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<sst xmlns="http://schemas.openxmlformats.org/spreadsheetml/2006/main" count="25" uniqueCount="25">
  <si>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</si>
  <si>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DEM030</t>
  </si>
  <si>
    <t xml:space="preserve">m</t>
  </si>
  <si>
    <t xml:space="preserve">Demolición de pilar de madeira.</t>
  </si>
  <si>
    <r>
      <rPr>
        <b/>
        <sz val="7.80"/>
        <color rgb="FF000000"/>
        <rFont val="Arial"/>
        <family val="2"/>
      </rPr>
      <t xml:space="preserve">Desmontaxe para a súa reutilización</t>
    </r>
    <r>
      <rPr>
        <sz val="7.80"/>
        <color rgb="FF000000"/>
        <rFont val="Arial"/>
        <family val="2"/>
      </rPr>
      <t xml:space="preserve"> de pilar de madeira </t>
    </r>
    <r>
      <rPr>
        <b/>
        <sz val="7.80"/>
        <color rgb="FF000000"/>
        <rFont val="Arial"/>
        <family val="2"/>
      </rPr>
      <t xml:space="preserve">de 1601 a 2500</t>
    </r>
    <r>
      <rPr>
        <sz val="7.80"/>
        <color rgb="FF000000"/>
        <rFont val="Arial"/>
        <family val="2"/>
      </rPr>
      <t xml:space="preserve"> cm² de sección con </t>
    </r>
    <r>
      <rPr>
        <b/>
        <sz val="7.80"/>
        <color rgb="FF000000"/>
        <rFont val="Arial"/>
        <family val="2"/>
      </rPr>
      <t xml:space="preserve">medios manuais e motoserra, provisión das pezas a reutilizar e carga manual de cascallos sobre camión ou contenedor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</si>
  <si>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</si>
  <si>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</si>
  <si>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</si>
  <si>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</si>
  <si>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</si>
  <si>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</si>
  <si>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mq09sie010</t>
  </si>
  <si>
    <t xml:space="preserve">h</t>
  </si>
  <si>
    <t xml:space="preserve">Motoserra a gasolina, de 50 cm de espada e 3,2 CV de potencia.</t>
  </si>
  <si>
    <t xml:space="preserve">mo053</t>
  </si>
  <si>
    <t xml:space="preserve">h</t>
  </si>
  <si>
    <t xml:space="preserve">Axudante carpinteiro.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</si>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</sst>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61" customWidth="1"/>
    <col min="2" max="2" width="2.33" customWidth="1"/>
    <col min="3" max="3" width="4.95" customWidth="1"/>
    <col min="4" max="4" width="11.22" customWidth="1"/>
    <col min="5" max="5" width="48.67" customWidth="1"/>
    <col min="6" max="6" width="4.37" customWidth="1"/>
    <col min="7" max="7" width="5.39" customWidth="1"/>
    <col min="8" max="8" width="4.95" customWidth="1"/>
    <col min="9" max="9" width="4.52" customWidth="1"/>
    <col min="10" max="10" width="5.83" customWidth="1"/>
    <col min="11" max="11" width="10.2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0.356000</v>
      </c>
      <c r="G8" s="14"/>
      <c r="H8" s="16">
        <v>3.000000</v>
      </c>
      <c r="I8" s="16"/>
      <c r="J8" s="16">
        <f ca="1">ROUND(INDIRECT(ADDRESS(ROW()+(0), COLUMN()+(-4), 1))*INDIRECT(ADDRESS(ROW()+(0), COLUMN()+(-2), 1)), 2)</f>
        <v>1.070000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0.671000</v>
      </c>
      <c r="G9" s="19"/>
      <c r="H9" s="20">
        <v>14.760000</v>
      </c>
      <c r="I9" s="20"/>
      <c r="J9" s="20">
        <f ca="1">ROUND(INDIRECT(ADDRESS(ROW()+(0), COLUMN()+(-4), 1))*INDIRECT(ADDRESS(ROW()+(0), COLUMN()+(-2), 1)), 2)</f>
        <v>9.900000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0.671000</v>
      </c>
      <c r="G10" s="23"/>
      <c r="H10" s="24">
        <v>13.970000</v>
      </c>
      <c r="I10" s="24"/>
      <c r="J10" s="24">
        <f ca="1">ROUND(INDIRECT(ADDRESS(ROW()+(0), COLUMN()+(-4), 1))*INDIRECT(ADDRESS(ROW()+(0), COLUMN()+(-2), 1)), 2)</f>
        <v>9.370000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20.340000</v>
      </c>
      <c r="I11" s="16"/>
      <c r="J11" s="16">
        <f ca="1">ROUND(INDIRECT(ADDRESS(ROW()+(0), COLUMN()+(-4), 1))*INDIRECT(ADDRESS(ROW()+(0), COLUMN()+(-2), 1))/100, 2)</f>
        <v>0.410000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20.750000</v>
      </c>
      <c r="I12" s="24"/>
      <c r="J12" s="24">
        <f ca="1">ROUND(INDIRECT(ADDRESS(ROW()+(0), COLUMN()+(-4), 1))*INDIRECT(ADDRESS(ROW()+(0), COLUMN()+(-2), 1))/100, 2)</f>
        <v>0.620000</v>
      </c>
      <c r="K12" s="24"/>
    </row>
    <row r="13" spans="1:11" ht="12.00" thickBot="1" customHeight="1">
      <c r="A13" s="25"/>
      <c r="B13" s="26"/>
      <c r="C13" s="26"/>
      <c r="D13" s="26"/>
      <c r="E13" s="26"/>
      <c r="F13" s="27"/>
      <c r="G13" s="27"/>
      <c r="H13" s="6" t="s">
        <v>24</v>
      </c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21.370000</v>
      </c>
      <c r="K13" s="28"/>
    </row>
  </sheetData>
  <mergeCells count="42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