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<sst xmlns="http://schemas.openxmlformats.org/spreadsheetml/2006/main" count="34" uniqueCount="34">
  <si>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</si>
  <si>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DEH050</t>
  </si>
  <si>
    <t xml:space="preserve">m³</t>
  </si>
  <si>
    <t xml:space="preserve">Demolición de zuncho, nervio "in situ" ou viga de formigón armado.</t>
  </si>
  <si>
    <r>
      <rPr>
        <sz val="7.80"/>
        <color rgb="FF000000"/>
        <rFont val="Arial"/>
        <family val="2"/>
      </rPr>
      <t xml:space="preserve">Demolición de </t>
    </r>
    <r>
      <rPr>
        <b/>
        <sz val="7.80"/>
        <color rgb="FF000000"/>
        <rFont val="Arial"/>
        <family val="2"/>
      </rPr>
      <t xml:space="preserve">viga</t>
    </r>
    <r>
      <rPr>
        <sz val="7.80"/>
        <color rgb="FF000000"/>
        <rFont val="Arial"/>
        <family val="2"/>
      </rPr>
      <t xml:space="preserve"> de formigón armado, con </t>
    </r>
    <r>
      <rPr>
        <b/>
        <sz val="7.80"/>
        <color rgb="FF000000"/>
        <rFont val="Arial"/>
        <family val="2"/>
      </rPr>
      <t xml:space="preserve">medios manuais, martelo pneumático compresor e equipo de oxicorte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</si>
  <si>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</si>
  <si>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</si>
  <si>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</si>
  <si>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</si>
  <si>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</si>
  <si>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</si>
  <si>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</si>
  <si>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</si>
  <si>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</si>
  <si>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</si>
  <si>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</si>
  <si>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</si>
  <si>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</si>
  <si>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</si>
  <si>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</si>
  <si>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mo017</t>
  </si>
  <si>
    <t xml:space="preserve">h</t>
  </si>
  <si>
    <t xml:space="preserve">Oficial 1ª soldador.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</si>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</sst>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04" customWidth="1"/>
    <col min="3" max="3" width="4.66" customWidth="1"/>
    <col min="4" max="4" width="3.35" customWidth="1"/>
    <col min="5" max="5" width="68.19" customWidth="1"/>
    <col min="6" max="6" width="7.29" customWidth="1"/>
    <col min="7" max="7" width="8.01" customWidth="1"/>
    <col min="8" max="8" width="3.35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8.247000</v>
      </c>
      <c r="G8" s="16">
        <v>4.080000</v>
      </c>
      <c r="H8" s="16">
        <f ca="1">ROUND(INDIRECT(ADDRESS(ROW()+(0), COLUMN()+(-2), 1))*INDIRECT(ADDRESS(ROW()+(0), COLUMN()+(-1), 1)), 2)</f>
        <v>33.650000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4.123000</v>
      </c>
      <c r="G9" s="20">
        <v>6.920000</v>
      </c>
      <c r="H9" s="20">
        <f ca="1">ROUND(INDIRECT(ADDRESS(ROW()+(0), COLUMN()+(-2), 1))*INDIRECT(ADDRESS(ROW()+(0), COLUMN()+(-1), 1)), 2)</f>
        <v>28.530000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2.118000</v>
      </c>
      <c r="G10" s="20">
        <v>7.370000</v>
      </c>
      <c r="H10" s="20">
        <f ca="1">ROUND(INDIRECT(ADDRESS(ROW()+(0), COLUMN()+(-2), 1))*INDIRECT(ADDRESS(ROW()+(0), COLUMN()+(-1), 1)), 2)</f>
        <v>15.610000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2.012000</v>
      </c>
      <c r="G11" s="20">
        <v>15.520000</v>
      </c>
      <c r="H11" s="20">
        <f ca="1">ROUND(INDIRECT(ADDRESS(ROW()+(0), COLUMN()+(-2), 1))*INDIRECT(ADDRESS(ROW()+(0), COLUMN()+(-1), 1)), 2)</f>
        <v>31.230000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8.046000</v>
      </c>
      <c r="G12" s="20">
        <v>14.470000</v>
      </c>
      <c r="H12" s="20">
        <f ca="1">ROUND(INDIRECT(ADDRESS(ROW()+(0), COLUMN()+(-2), 1))*INDIRECT(ADDRESS(ROW()+(0), COLUMN()+(-1), 1)), 2)</f>
        <v>116.430000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6.705000</v>
      </c>
      <c r="G13" s="24">
        <v>13.970000</v>
      </c>
      <c r="H13" s="24">
        <f ca="1">ROUND(INDIRECT(ADDRESS(ROW()+(0), COLUMN()+(-2), 1))*INDIRECT(ADDRESS(ROW()+(0), COLUMN()+(-1), 1)), 2)</f>
        <v>93.670000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319.120000</v>
      </c>
      <c r="H14" s="16">
        <f ca="1">ROUND(INDIRECT(ADDRESS(ROW()+(0), COLUMN()+(-2), 1))*INDIRECT(ADDRESS(ROW()+(0), COLUMN()+(-1), 1))/100, 2)</f>
        <v>6.380000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325.500000</v>
      </c>
      <c r="H15" s="24">
        <f ca="1">ROUND(INDIRECT(ADDRESS(ROW()+(0), COLUMN()+(-2), 1))*INDIRECT(ADDRESS(ROW()+(0), COLUMN()+(-1), 1))/100, 2)</f>
        <v>9.770000</v>
      </c>
      <c r="I15" s="24"/>
      <c r="J15" s="24"/>
      <c r="K15" s="24"/>
    </row>
    <row r="16" spans="1:11" ht="12.00" thickBot="1" customHeight="1">
      <c r="A16" s="25"/>
      <c r="B16" s="25"/>
      <c r="C16" s="26"/>
      <c r="D16" s="26"/>
      <c r="E16" s="26"/>
      <c r="F16" s="27"/>
      <c r="G16" s="6" t="s">
        <v>33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335.270000</v>
      </c>
      <c r="I16" s="28"/>
      <c r="J16" s="28"/>
      <c r="K16" s="28"/>
    </row>
  </sheetData>
  <mergeCells count="3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