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<sst xmlns="http://schemas.openxmlformats.org/spreadsheetml/2006/main" count="28" uniqueCount="28">
  <si>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</si>
  <si>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DDS020</t>
  </si>
  <si>
    <t xml:space="preserve">m³</t>
  </si>
  <si>
    <t xml:space="preserve">Demolición de cimentación de fábrica.</t>
  </si>
  <si>
    <r>
      <rPr>
        <sz val="7.80"/>
        <color rgb="FF000000"/>
        <rFont val="Arial"/>
        <family val="2"/>
      </rPr>
      <t xml:space="preserve">Demolición de cimentación de fábrica </t>
    </r>
    <r>
      <rPr>
        <b/>
        <sz val="7.80"/>
        <color rgb="FF000000"/>
        <rFont val="Arial"/>
        <family val="2"/>
      </rPr>
      <t xml:space="preserve">ladrillo cerámico macizo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máis de 1,5 m de profundidade máxima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martelo pneumático compresor</t>
    </r>
    <r>
      <rPr>
        <sz val="7.80"/>
        <color rgb="FF000000"/>
        <rFont val="Arial"/>
        <family val="2"/>
      </rPr>
      <t xml:space="preserve">, e carga </t>
    </r>
    <r>
      <rPr>
        <b/>
        <sz val="7.80"/>
        <color rgb="FF000000"/>
        <rFont val="Arial"/>
        <family val="2"/>
      </rPr>
      <t xml:space="preserve">manual</t>
    </r>
    <r>
      <rPr>
        <sz val="7.80"/>
        <color rgb="FF000000"/>
        <rFont val="Arial"/>
        <family val="2"/>
      </rPr>
      <t xml:space="preserve">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</si>
  <si>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</si>
  <si>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</si>
  <si>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</si>
  <si>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</si>
  <si>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</si>
  <si>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</si>
  <si>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</si>
  <si>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</si>
  <si>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</si>
  <si>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</si>
  <si>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</si>
  <si>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Compresor portátil diesel media presión 10 m³/min.</t>
  </si>
  <si>
    <t xml:space="preserve">mo104</t>
  </si>
  <si>
    <t xml:space="preserve">h</t>
  </si>
  <si>
    <t xml:space="preserve">Peón ordinario construcción.</t>
  </si>
  <si>
    <t xml:space="preserve">mo103</t>
  </si>
  <si>
    <t xml:space="preserve">h</t>
  </si>
  <si>
    <t xml:space="preserve">Peón especializado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</si>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</sst>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47" customWidth="1"/>
    <col min="2" max="2" width="1.89" customWidth="1"/>
    <col min="3" max="3" width="9.03" customWidth="1"/>
    <col min="4" max="4" width="3.50" customWidth="1"/>
    <col min="5" max="5" width="46.19" customWidth="1"/>
    <col min="6" max="6" width="11.66" customWidth="1"/>
    <col min="7" max="7" width="6.85" customWidth="1"/>
    <col min="8" max="8" width="5.54" customWidth="1"/>
    <col min="9" max="9" width="2.33" customWidth="1"/>
    <col min="10" max="10" width="7.87" customWidth="1"/>
    <col min="11" max="11" width="7.7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2.749000</v>
      </c>
      <c r="G8" s="16">
        <v>4.080000</v>
      </c>
      <c r="H8" s="16"/>
      <c r="I8" s="16">
        <f ca="1">ROUND(INDIRECT(ADDRESS(ROW()+(0), COLUMN()+(-3), 1))*INDIRECT(ADDRESS(ROW()+(0), COLUMN()+(-2), 1)), 2)</f>
        <v>11.220000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1.374000</v>
      </c>
      <c r="G9" s="20">
        <v>6.920000</v>
      </c>
      <c r="H9" s="20"/>
      <c r="I9" s="20">
        <f ca="1">ROUND(INDIRECT(ADDRESS(ROW()+(0), COLUMN()+(-3), 1))*INDIRECT(ADDRESS(ROW()+(0), COLUMN()+(-2), 1)), 2)</f>
        <v>9.510000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2.653000</v>
      </c>
      <c r="G10" s="20">
        <v>13.970000</v>
      </c>
      <c r="H10" s="20"/>
      <c r="I10" s="20">
        <f ca="1">ROUND(INDIRECT(ADDRESS(ROW()+(0), COLUMN()+(-3), 1))*INDIRECT(ADDRESS(ROW()+(0), COLUMN()+(-2), 1)), 2)</f>
        <v>37.060000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4.642000</v>
      </c>
      <c r="G11" s="24">
        <v>14.470000</v>
      </c>
      <c r="H11" s="24"/>
      <c r="I11" s="24">
        <f ca="1">ROUND(INDIRECT(ADDRESS(ROW()+(0), COLUMN()+(-3), 1))*INDIRECT(ADDRESS(ROW()+(0), COLUMN()+(-2), 1)), 2)</f>
        <v>67.170000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124.960000</v>
      </c>
      <c r="H12" s="16"/>
      <c r="I12" s="16">
        <f ca="1">ROUND(INDIRECT(ADDRESS(ROW()+(0), COLUMN()+(-3), 1))*INDIRECT(ADDRESS(ROW()+(0), COLUMN()+(-2), 1))/100, 2)</f>
        <v>2.500000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127.460000</v>
      </c>
      <c r="H13" s="24"/>
      <c r="I13" s="24">
        <f ca="1">ROUND(INDIRECT(ADDRESS(ROW()+(0), COLUMN()+(-3), 1))*INDIRECT(ADDRESS(ROW()+(0), COLUMN()+(-2), 1))/100, 2)</f>
        <v>3.820000</v>
      </c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6"/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131.280000</v>
      </c>
      <c r="J14" s="28"/>
      <c r="K14" s="28"/>
    </row>
  </sheetData>
  <mergeCells count="37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