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<sst xmlns="http://schemas.openxmlformats.org/spreadsheetml/2006/main" count="35" uniqueCount="35">
  <si>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</si>
  <si>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CZZ020</t>
  </si>
  <si>
    <t xml:space="preserve">m³</t>
  </si>
  <si>
    <t xml:space="preserve">Recalce de cimentación mediante a súa ampliación con zuncho perimetral de formigón armado, incrementando o seu canto.</t>
  </si>
  <si>
    <r>
      <rPr>
        <sz val="7.80"/>
        <color rgb="FF000000"/>
        <rFont val="Arial"/>
        <family val="2"/>
      </rPr>
      <t xml:space="preserve">Zunchado perimetral de formigón armado,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sección,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kg/m³; para recalce de cimentación existente, incrementando o seu canto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cm, realizado por bataches, en fases sucesivas.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</si>
  <si>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</si>
  <si>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</si>
  <si>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</si>
  <si>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</si>
  <si>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</si>
  <si>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</si>
  <si>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mt08ema100</t>
  </si>
  <si>
    <t xml:space="preserve">m²</t>
  </si>
  <si>
    <t xml:space="preserve">Sistema de encofrado recuperable de tablóns de madeira, para traballos de recalce de cimentación, de ata 2 m de profundidade da base de apoio.</t>
  </si>
  <si>
    <t xml:space="preserve">mt07aco020a</t>
  </si>
  <si>
    <t xml:space="preserve">Ude</t>
  </si>
  <si>
    <t xml:space="preserve">Separador homologado para cimentacions.</t>
  </si>
  <si>
    <t xml:space="preserve">mt10haf010nea</t>
  </si>
  <si>
    <t xml:space="preserve">m³</t>
  </si>
  <si>
    <t xml:space="preserve">Formigón HA-25/B/20/IIa, fabricado en central.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</si>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</sst>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3.64" customWidth="1"/>
    <col min="4" max="4" width="21.27" customWidth="1"/>
    <col min="5" max="5" width="30.89" customWidth="1"/>
    <col min="6" max="6" width="14.72" customWidth="1"/>
    <col min="7" max="7" width="2.48" customWidth="1"/>
    <col min="8" max="8" width="7.14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18.000000</v>
      </c>
      <c r="J8" s="16"/>
      <c r="K8" s="16">
        <f ca="1">ROUND(INDIRECT(ADDRESS(ROW()+(0), COLUMN()+(-3), 1))*INDIRECT(ADDRESS(ROW()+(0), COLUMN()+(-2), 1)), 2)</f>
        <v>18.000000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8.000000</v>
      </c>
      <c r="I9" s="20">
        <v>0.130000</v>
      </c>
      <c r="J9" s="20"/>
      <c r="K9" s="20">
        <f ca="1">ROUND(INDIRECT(ADDRESS(ROW()+(0), COLUMN()+(-3), 1))*INDIRECT(ADDRESS(ROW()+(0), COLUMN()+(-2), 1)), 2)</f>
        <v>1.040000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20">
        <v>74.270000</v>
      </c>
      <c r="J10" s="20"/>
      <c r="K10" s="20">
        <f ca="1">ROUND(INDIRECT(ADDRESS(ROW()+(0), COLUMN()+(-3), 1))*INDIRECT(ADDRESS(ROW()+(0), COLUMN()+(-2), 1)), 2)</f>
        <v>81.700000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30.000000</v>
      </c>
      <c r="I11" s="20">
        <v>1.000000</v>
      </c>
      <c r="J11" s="20"/>
      <c r="K11" s="20">
        <f ca="1">ROUND(INDIRECT(ADDRESS(ROW()+(0), COLUMN()+(-3), 1))*INDIRECT(ADDRESS(ROW()+(0), COLUMN()+(-2), 1)), 2)</f>
        <v>30.000000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4.649000</v>
      </c>
      <c r="I12" s="20">
        <v>15.280000</v>
      </c>
      <c r="J12" s="20"/>
      <c r="K12" s="20">
        <f ca="1">ROUND(INDIRECT(ADDRESS(ROW()+(0), COLUMN()+(-3), 1))*INDIRECT(ADDRESS(ROW()+(0), COLUMN()+(-2), 1)), 2)</f>
        <v>71.040000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4.649000</v>
      </c>
      <c r="I13" s="24">
        <v>14.650000</v>
      </c>
      <c r="J13" s="24"/>
      <c r="K13" s="24">
        <f ca="1">ROUND(INDIRECT(ADDRESS(ROW()+(0), COLUMN()+(-3), 1))*INDIRECT(ADDRESS(ROW()+(0), COLUMN()+(-2), 1)), 2)</f>
        <v>68.110000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269.890000</v>
      </c>
      <c r="J14" s="16"/>
      <c r="K14" s="16">
        <f ca="1">ROUND(INDIRECT(ADDRESS(ROW()+(0), COLUMN()+(-3), 1))*INDIRECT(ADDRESS(ROW()+(0), COLUMN()+(-2), 1))/100, 2)</f>
        <v>5.400000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275.290000</v>
      </c>
      <c r="J15" s="24"/>
      <c r="K15" s="24">
        <f ca="1">ROUND(INDIRECT(ADDRESS(ROW()+(0), COLUMN()+(-3), 1))*INDIRECT(ADDRESS(ROW()+(0), COLUMN()+(-2), 1))/100, 2)</f>
        <v>8.260000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283.550000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