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<sst xmlns="http://schemas.openxmlformats.org/spreadsheetml/2006/main" count="40" uniqueCount="40">
  <si>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</si>
  <si>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CZX040</t>
  </si>
  <si>
    <t xml:space="preserve">m³</t>
  </si>
  <si>
    <t xml:space="preserve">Retacado con ladrillo macizo e morteiro expansivo, en recalce de cimentación.</t>
  </si>
  <si>
    <t xml:space="preserve">Retacado con ladrillo cerámico macizo colocado con morteiro expansivo, en recalce de cimentación realizado por bataches, en fases sucesivas.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</si>
  <si>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</si>
  <si>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</si>
  <si>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</si>
  <si>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</si>
  <si>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</si>
  <si>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</si>
  <si>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mt09rec020</t>
  </si>
  <si>
    <t xml:space="preserve">kg</t>
  </si>
  <si>
    <t xml:space="preserve">Morteiro fluído a base de cemento, lixeiramente expansivo (3% do volume), para grosores comprendidos entre 10 e 30 mm, con 95 MPa de resistencia á flexotracción e 10 MPa de resistencia a compresión a 28 días, para retacados en recalces de cimentación.</t>
  </si>
  <si>
    <t xml:space="preserve">mt04lma010a</t>
  </si>
  <si>
    <t xml:space="preserve">Ude</t>
  </si>
  <si>
    <t xml:space="preserve">Ladrillo cerámico macizo de elaboración mecánica para revestir, 25x12x5 cm, segundo UNE-EN 771-1.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</si>
  <si>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</si>
  <si>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</si>
  <si>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</si>
  <si>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</si>
  <si>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</si>
  <si>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</si>
  <si>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</si>
  <si>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</si>
  <si>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</si>
  <si>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</si>
  <si>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16,48€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</si>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</sst>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3.35" customWidth="1"/>
    <col min="5" max="5" width="64.84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531.000000</v>
      </c>
      <c r="H8" s="14"/>
      <c r="I8" s="16">
        <v>0.610000</v>
      </c>
      <c r="J8" s="16">
        <f ca="1">ROUND(INDIRECT(ADDRESS(ROW()+(0), COLUMN()+(-3), 1))*INDIRECT(ADDRESS(ROW()+(0), COLUMN()+(-1), 1)), 2)</f>
        <v>323.910000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502.959000</v>
      </c>
      <c r="H9" s="19"/>
      <c r="I9" s="20">
        <v>0.380000</v>
      </c>
      <c r="J9" s="20">
        <f ca="1">ROUND(INDIRECT(ADDRESS(ROW()+(0), COLUMN()+(-3), 1))*INDIRECT(ADDRESS(ROW()+(0), COLUMN()+(-1), 1)), 2)</f>
        <v>191.120000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12.913000</v>
      </c>
      <c r="H10" s="19"/>
      <c r="I10" s="20">
        <v>15.280000</v>
      </c>
      <c r="J10" s="20">
        <f ca="1">ROUND(INDIRECT(ADDRESS(ROW()+(0), COLUMN()+(-3), 1))*INDIRECT(ADDRESS(ROW()+(0), COLUMN()+(-1), 1)), 2)</f>
        <v>197.310000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5.165000</v>
      </c>
      <c r="H11" s="23"/>
      <c r="I11" s="24">
        <v>13.970000</v>
      </c>
      <c r="J11" s="24">
        <f ca="1">ROUND(INDIRECT(ADDRESS(ROW()+(0), COLUMN()+(-3), 1))*INDIRECT(ADDRESS(ROW()+(0), COLUMN()+(-1), 1)), 2)</f>
        <v>72.160000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784.500000</v>
      </c>
      <c r="J12" s="16">
        <f ca="1">ROUND(INDIRECT(ADDRESS(ROW()+(0), COLUMN()+(-3), 1))*INDIRECT(ADDRESS(ROW()+(0), COLUMN()+(-1), 1))/100, 2)</f>
        <v>15.690000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800.190000</v>
      </c>
      <c r="J13" s="24">
        <f ca="1">ROUND(INDIRECT(ADDRESS(ROW()+(0), COLUMN()+(-3), 1))*INDIRECT(ADDRESS(ROW()+(0), COLUMN()+(-1), 1))/100, 2)</f>
        <v>24.010000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824.200000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 t="s">
        <v>31</v>
      </c>
      <c r="I17" s="27"/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142005.000000</v>
      </c>
      <c r="G18" s="29"/>
      <c r="H18" s="29">
        <v>142006.000000</v>
      </c>
      <c r="I18" s="29"/>
      <c r="J18" s="29"/>
      <c r="K18" s="29" t="s">
        <v>34</v>
      </c>
    </row>
    <row r="19" spans="1:11" ht="12.0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0" spans="1:11" ht="12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20"/>
    <mergeCell ref="H18:J20"/>
    <mergeCell ref="K18:K20"/>
    <mergeCell ref="A19:E19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