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<sst xmlns="http://schemas.openxmlformats.org/spreadsheetml/2006/main" count="48" uniqueCount="48">
  <si>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</si>
  <si>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CZX030</t>
  </si>
  <si>
    <t xml:space="preserve">m³</t>
  </si>
  <si>
    <t xml:space="preserve">Retacado con morteiro expansivo, en recalce de cimentación.</t>
  </si>
  <si>
    <t xml:space="preserve">Retacado con morteiro expansivo en recalce de cimentación, realizado por bataches, en fases sucesivas.</t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</si>
  <si>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</si>
  <si>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</si>
  <si>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</si>
  <si>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</si>
  <si>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</si>
  <si>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</si>
  <si>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mt09rec020</t>
  </si>
  <si>
    <t xml:space="preserve">kg</t>
  </si>
  <si>
    <t xml:space="preserve">Morteiro fluído a base de cemento, lixeiramente expansivo (3% do volume), para grosores comprendidos entre 10 e 30 mm, con 95 MPa de resistencia á flexotracción e 10 MPa de resistencia a compresión a 28 días, para retacados en recalces de cimentación.</t>
  </si>
  <si>
    <t xml:space="preserve">mt09pye010b</t>
  </si>
  <si>
    <t xml:space="preserve">m³</t>
  </si>
  <si>
    <t xml:space="preserve">Pasta de xeso de construción B1, segundo UNE-EN 13279-1.</t>
  </si>
  <si>
    <t xml:space="preserve">mt09rec030</t>
  </si>
  <si>
    <t xml:space="preserve">kg</t>
  </si>
  <si>
    <t xml:space="preserve">Masilla de selado, de resina epoxi.</t>
  </si>
  <si>
    <t xml:space="preserve">mq06eim010</t>
  </si>
  <si>
    <t xml:space="preserve">h</t>
  </si>
  <si>
    <t xml:space="preserve">Equipo de inxección manual de morteiros fluídos e resinas.</t>
  </si>
  <si>
    <t xml:space="preserve">mq06eim020</t>
  </si>
  <si>
    <t xml:space="preserve">Ude</t>
  </si>
  <si>
    <t xml:space="preserve">Boquilla de inxección para equipo de inxección manual de morteiros fluídos e resinas.</t>
  </si>
  <si>
    <t xml:space="preserve">mo040</t>
  </si>
  <si>
    <t xml:space="preserve">h</t>
  </si>
  <si>
    <t xml:space="preserve">Oficial 1ª estructurista.</t>
  </si>
  <si>
    <t xml:space="preserve">mo083</t>
  </si>
  <si>
    <t xml:space="preserve">h</t>
  </si>
  <si>
    <t xml:space="preserve">Axudante estructurista.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</si>
  <si>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</si>
  <si>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</si>
  <si>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</si>
  <si>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</si>
  <si>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27,93€ nos primeiros 10 anos.</t>
  </si>
  <si>
    <t xml:space="preserve">Total:</t>
  </si>
  <si>
    <t xml:space="preserve">Referencia norma UNE e Título da norma trasposición de norma armonizada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</si>
  <si>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</si>
  <si>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</si>
  <si>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</si>
  <si>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13279-1:2009</t>
  </si>
  <si>
    <t xml:space="preserve">3/4</t>
  </si>
  <si>
    <t xml:space="preserve">Yesos de construcción y conglomerantes a base de yeso para la construcción. Parte 1: Definiciones y especificaciones.</t>
  </si>
  <si>
    <t xml:space="preserve">(1) Data de aplicabilidade da norma armonizada e inicio do período de coexistencia</t>
  </si>
  <si>
    <t xml:space="preserve">(2) Data final do período de coexistencia / entrada en vigor marcado CE</t>
  </si>
  <si>
    <t xml:space="preserve">(3) Sistema de avaliación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</si>
</sst>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5" customWidth="1"/>
    <col min="3" max="3" width="1.46" customWidth="1"/>
    <col min="4" max="4" width="3.35" customWidth="1"/>
    <col min="5" max="5" width="64.84" customWidth="1"/>
    <col min="6" max="6" width="5.10" customWidth="1"/>
    <col min="7" max="7" width="8.01" customWidth="1"/>
    <col min="8" max="8" width="1.75" customWidth="1"/>
    <col min="9" max="9" width="8.74" customWidth="1"/>
    <col min="10" max="10" width="4.23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1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/>
      <c r="I7" s="9" t="s">
        <v>9</v>
      </c>
      <c r="J7" s="9" t="s">
        <v>10</v>
      </c>
      <c r="K7" s="9"/>
    </row>
    <row r="8" spans="1:11" ht="40.8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2020.000000</v>
      </c>
      <c r="H8" s="14"/>
      <c r="I8" s="16">
        <v>0.610000</v>
      </c>
      <c r="J8" s="16">
        <f ca="1">ROUND(INDIRECT(ADDRESS(ROW()+(0), COLUMN()+(-3), 1))*INDIRECT(ADDRESS(ROW()+(0), COLUMN()+(-1), 1)), 2)</f>
        <v>1232.200000</v>
      </c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0.030000</v>
      </c>
      <c r="H9" s="19"/>
      <c r="I9" s="20">
        <v>78.890000</v>
      </c>
      <c r="J9" s="20">
        <f ca="1">ROUND(INDIRECT(ADDRESS(ROW()+(0), COLUMN()+(-3), 1))*INDIRECT(ADDRESS(ROW()+(0), COLUMN()+(-1), 1)), 2)</f>
        <v>2.370000</v>
      </c>
      <c r="K9" s="20"/>
    </row>
    <row r="10" spans="1:11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7"/>
      <c r="G10" s="19">
        <v>2.000000</v>
      </c>
      <c r="H10" s="19"/>
      <c r="I10" s="20">
        <v>9.720000</v>
      </c>
      <c r="J10" s="20">
        <f ca="1">ROUND(INDIRECT(ADDRESS(ROW()+(0), COLUMN()+(-3), 1))*INDIRECT(ADDRESS(ROW()+(0), COLUMN()+(-1), 1)), 2)</f>
        <v>19.440000</v>
      </c>
      <c r="K10" s="20"/>
    </row>
    <row r="11" spans="1:11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7"/>
      <c r="G11" s="19">
        <v>3.051000</v>
      </c>
      <c r="H11" s="19"/>
      <c r="I11" s="20">
        <v>1.540000</v>
      </c>
      <c r="J11" s="20">
        <f ca="1">ROUND(INDIRECT(ADDRESS(ROW()+(0), COLUMN()+(-3), 1))*INDIRECT(ADDRESS(ROW()+(0), COLUMN()+(-1), 1)), 2)</f>
        <v>4.700000</v>
      </c>
      <c r="K11" s="20"/>
    </row>
    <row r="12" spans="1:11" ht="21.6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7"/>
      <c r="G12" s="19">
        <v>13.869000</v>
      </c>
      <c r="H12" s="19"/>
      <c r="I12" s="20">
        <v>0.460000</v>
      </c>
      <c r="J12" s="20">
        <f ca="1">ROUND(INDIRECT(ADDRESS(ROW()+(0), COLUMN()+(-3), 1))*INDIRECT(ADDRESS(ROW()+(0), COLUMN()+(-1), 1)), 2)</f>
        <v>6.380000</v>
      </c>
      <c r="K12" s="20"/>
    </row>
    <row r="13" spans="1:11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7"/>
      <c r="G13" s="19">
        <v>2.841000</v>
      </c>
      <c r="H13" s="19"/>
      <c r="I13" s="20">
        <v>15.280000</v>
      </c>
      <c r="J13" s="20">
        <f ca="1">ROUND(INDIRECT(ADDRESS(ROW()+(0), COLUMN()+(-3), 1))*INDIRECT(ADDRESS(ROW()+(0), COLUMN()+(-1), 1)), 2)</f>
        <v>43.410000</v>
      </c>
      <c r="K13" s="20"/>
    </row>
    <row r="14" spans="1:11" ht="12.00" thickBot="1" customHeight="1">
      <c r="A14" s="17" t="s">
        <v>29</v>
      </c>
      <c r="B14" s="17"/>
      <c r="C14" s="21" t="s">
        <v>30</v>
      </c>
      <c r="D14" s="21"/>
      <c r="E14" s="22" t="s">
        <v>31</v>
      </c>
      <c r="F14" s="22"/>
      <c r="G14" s="23">
        <v>1.420000</v>
      </c>
      <c r="H14" s="23"/>
      <c r="I14" s="24">
        <v>14.650000</v>
      </c>
      <c r="J14" s="24">
        <f ca="1">ROUND(INDIRECT(ADDRESS(ROW()+(0), COLUMN()+(-3), 1))*INDIRECT(ADDRESS(ROW()+(0), COLUMN()+(-1), 1)), 2)</f>
        <v>20.800000</v>
      </c>
      <c r="K14" s="24"/>
    </row>
    <row r="15" spans="1:11" ht="12.00" thickBot="1" customHeight="1">
      <c r="A15" s="17"/>
      <c r="B15" s="17"/>
      <c r="C15" s="12" t="s">
        <v>32</v>
      </c>
      <c r="D15" s="12"/>
      <c r="E15" s="10" t="s">
        <v>33</v>
      </c>
      <c r="F15" s="10"/>
      <c r="G15" s="14">
        <v>2.000000</v>
      </c>
      <c r="H15" s="14"/>
      <c r="I15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1329.300000</v>
      </c>
      <c r="J15" s="16">
        <f ca="1">ROUND(INDIRECT(ADDRESS(ROW()+(0), COLUMN()+(-3), 1))*INDIRECT(ADDRESS(ROW()+(0), COLUMN()+(-1), 1))/100, 2)</f>
        <v>26.590000</v>
      </c>
      <c r="K15" s="16"/>
    </row>
    <row r="16" spans="1:11" ht="12.00" thickBot="1" customHeight="1">
      <c r="A16" s="22"/>
      <c r="B16" s="22"/>
      <c r="C16" s="21" t="s">
        <v>34</v>
      </c>
      <c r="D16" s="21"/>
      <c r="E16" s="22" t="s">
        <v>35</v>
      </c>
      <c r="F16" s="22"/>
      <c r="G16" s="23">
        <v>3.000000</v>
      </c>
      <c r="H16" s="23"/>
      <c r="I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1355.890000</v>
      </c>
      <c r="J16" s="24">
        <f ca="1">ROUND(INDIRECT(ADDRESS(ROW()+(0), COLUMN()+(-3), 1))*INDIRECT(ADDRESS(ROW()+(0), COLUMN()+(-1), 1))/100, 2)</f>
        <v>40.680000</v>
      </c>
      <c r="K16" s="24"/>
    </row>
    <row r="17" spans="1:11" ht="12.00" thickBot="1" customHeight="1">
      <c r="A17" s="6" t="s">
        <v>36</v>
      </c>
      <c r="B17" s="6"/>
      <c r="C17" s="7"/>
      <c r="D17" s="7"/>
      <c r="E17" s="7"/>
      <c r="F17" s="7"/>
      <c r="G17" s="25"/>
      <c r="H17" s="25"/>
      <c r="I17" s="6" t="s">
        <v>37</v>
      </c>
      <c r="J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1396.570000</v>
      </c>
      <c r="K17" s="26"/>
    </row>
    <row r="20" spans="1:11" ht="21.60" thickBot="1" customHeight="1">
      <c r="A20" s="27" t="s">
        <v>38</v>
      </c>
      <c r="B20" s="27"/>
      <c r="C20" s="27"/>
      <c r="D20" s="27"/>
      <c r="E20" s="27"/>
      <c r="F20" s="27" t="s">
        <v>39</v>
      </c>
      <c r="G20" s="27"/>
      <c r="H20" s="27" t="s">
        <v>40</v>
      </c>
      <c r="I20" s="27"/>
      <c r="J20" s="27"/>
      <c r="K20" s="27" t="s">
        <v>41</v>
      </c>
    </row>
    <row r="21" spans="1:11" ht="12.00" thickBot="1" customHeight="1">
      <c r="A21" s="28" t="s">
        <v>42</v>
      </c>
      <c r="B21" s="28"/>
      <c r="C21" s="28"/>
      <c r="D21" s="28"/>
      <c r="E21" s="28"/>
      <c r="F21" s="29">
        <v>1102009.000000</v>
      </c>
      <c r="G21" s="29"/>
      <c r="H21" s="29">
        <v>1102010.000000</v>
      </c>
      <c r="I21" s="29"/>
      <c r="J21" s="29"/>
      <c r="K21" s="29" t="s">
        <v>43</v>
      </c>
    </row>
    <row r="22" spans="1:11" ht="21.60" thickBot="1" customHeight="1">
      <c r="A22" s="30" t="s">
        <v>44</v>
      </c>
      <c r="B22" s="30"/>
      <c r="C22" s="30"/>
      <c r="D22" s="30"/>
      <c r="E22" s="30"/>
      <c r="F22" s="31"/>
      <c r="G22" s="31"/>
      <c r="H22" s="31"/>
      <c r="I22" s="31"/>
      <c r="J22" s="31"/>
      <c r="K22" s="31"/>
    </row>
    <row r="25" spans="1:1" ht="11.40" thickBot="1" customHeight="1">
      <c r="A25" s="1" t="s">
        <v>45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11.40" thickBot="1" customHeight="1">
      <c r="A26" s="1" t="s">
        <v>46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11.40" thickBot="1" customHeight="1">
      <c r="A27" s="1" t="s">
        <v>47</v>
      </c>
      <c r="B27" s="1"/>
      <c r="C27" s="1"/>
      <c r="D27" s="1"/>
      <c r="E27" s="1"/>
      <c r="F27" s="1"/>
      <c r="G27" s="1"/>
      <c r="H27" s="1"/>
      <c r="I27" s="1"/>
      <c r="J27" s="1"/>
      <c r="K27" s="1"/>
    </row>
  </sheetData>
  <mergeCells count="68">
    <mergeCell ref="A1:K1"/>
    <mergeCell ref="B3:C3"/>
    <mergeCell ref="D3:K3"/>
    <mergeCell ref="A4:K4"/>
    <mergeCell ref="A7:B7"/>
    <mergeCell ref="C7:D7"/>
    <mergeCell ref="E7:F7"/>
    <mergeCell ref="G7:H7"/>
    <mergeCell ref="J7:K7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F17"/>
    <mergeCell ref="G17:H17"/>
    <mergeCell ref="J17:K17"/>
    <mergeCell ref="A20:E20"/>
    <mergeCell ref="F20:G20"/>
    <mergeCell ref="H20:J20"/>
    <mergeCell ref="A21:E21"/>
    <mergeCell ref="F21:G22"/>
    <mergeCell ref="H21:J22"/>
    <mergeCell ref="K21:K22"/>
    <mergeCell ref="A22:E22"/>
    <mergeCell ref="A25:K25"/>
    <mergeCell ref="A26:K26"/>
    <mergeCell ref="A27:K27"/>
  </mergeCells>
  <pageMargins left="0.620079" right="0.472441" top="0.472441" bottom="0.472441" header="0.0" footer="0.0"/>
  <pageSetup paperSize="9" orientation="portrait"/>
  <rowBreaks count="0" manualBreakCount="0">
    </rowBreaks>
</worksheet>
</file>