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<sst xmlns="http://schemas.openxmlformats.org/spreadsheetml/2006/main" count="32" uniqueCount="32">
  <si>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</si>
  <si>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CSZ010</t>
  </si>
  <si>
    <t xml:space="preserve">m³</t>
  </si>
  <si>
    <t xml:space="preserve">Zapata de cimentación de formigón armado.</t>
  </si>
  <si>
    <r>
      <rPr>
        <sz val="7.80"/>
        <color rgb="FF000000"/>
        <rFont val="Arial"/>
        <family val="2"/>
      </rPr>
      <t xml:space="preserve">Zapata de cimentación de formigón armado, realizada con </t>
    </r>
    <r>
      <rPr>
        <b/>
        <sz val="7.80"/>
        <color rgb="FF000000"/>
        <rFont val="Arial"/>
        <family val="2"/>
      </rPr>
      <t xml:space="preserve">formigón HA-25/B/20/IIa fabricado en central, e verquido dende camión</t>
    </r>
    <r>
      <rPr>
        <sz val="7.80"/>
        <color rgb="FF000000"/>
        <rFont val="Arial"/>
        <family val="2"/>
      </rPr>
      <t xml:space="preserve">, e aceiro </t>
    </r>
    <r>
      <rPr>
        <b/>
        <sz val="7.80"/>
        <color rgb="FF000000"/>
        <rFont val="Arial"/>
        <family val="2"/>
      </rPr>
      <t xml:space="preserve">UNE-EN 10080 B 500 S</t>
    </r>
    <r>
      <rPr>
        <sz val="7.80"/>
        <color rgb="FF000000"/>
        <rFont val="Arial"/>
        <family val="2"/>
      </rPr>
      <t xml:space="preserve">, contía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 kg/m³.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</si>
  <si>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</si>
  <si>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</si>
  <si>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</si>
  <si>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</si>
  <si>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</si>
  <si>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</si>
  <si>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mt07aco020a</t>
  </si>
  <si>
    <t xml:space="preserve">Ude</t>
  </si>
  <si>
    <t xml:space="preserve">Separador homologado para cimentacions.</t>
  </si>
  <si>
    <t xml:space="preserve">mt07aco010c</t>
  </si>
  <si>
    <t xml:space="preserve">kg</t>
  </si>
  <si>
    <t xml:space="preserve">Aceiro en barras corrugadas, UNE-EN 10080 B 500 S, elaborado en taller e colocado en obra, diámetros varios.</t>
  </si>
  <si>
    <t xml:space="preserve">mt10haf010nea</t>
  </si>
  <si>
    <t xml:space="preserve">m³</t>
  </si>
  <si>
    <t xml:space="preserve">Formigón HA-25/B/20/IIa, fabricado en central.</t>
  </si>
  <si>
    <t xml:space="preserve">mo040</t>
  </si>
  <si>
    <t xml:space="preserve">h</t>
  </si>
  <si>
    <t xml:space="preserve">Oficial 1ª estructurista.</t>
  </si>
  <si>
    <t xml:space="preserve">mo083</t>
  </si>
  <si>
    <t xml:space="preserve">h</t>
  </si>
  <si>
    <t xml:space="preserve">Axudante estructurista.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</si>
  <si>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</si>
  <si>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</si>
  <si>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</si>
  <si>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</si>
  <si>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4,55€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</si>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</sst>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1.60" customWidth="1"/>
    <col min="3" max="3" width="4.81" customWidth="1"/>
    <col min="4" max="4" width="4.37" customWidth="1"/>
    <col min="5" max="5" width="68.63" customWidth="1"/>
    <col min="6" max="6" width="7.14" customWidth="1"/>
    <col min="7" max="7" width="6.85" customWidth="1"/>
    <col min="8" max="8" width="4.37" customWidth="1"/>
    <col min="9" max="9" width="4.37" customWidth="1"/>
    <col min="10" max="10" width="4.2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8.000000</v>
      </c>
      <c r="G8" s="16">
        <v>0.130000</v>
      </c>
      <c r="H8" s="16">
        <f ca="1">ROUND(INDIRECT(ADDRESS(ROW()+(0), COLUMN()+(-2), 1))*INDIRECT(ADDRESS(ROW()+(0), COLUMN()+(-1), 1)), 2)</f>
        <v>1.040000</v>
      </c>
      <c r="I8" s="16"/>
      <c r="J8" s="16"/>
    </row>
    <row r="9" spans="1:10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50.000000</v>
      </c>
      <c r="G9" s="20">
        <v>1.000000</v>
      </c>
      <c r="H9" s="20">
        <f ca="1">ROUND(INDIRECT(ADDRESS(ROW()+(0), COLUMN()+(-2), 1))*INDIRECT(ADDRESS(ROW()+(0), COLUMN()+(-1), 1)), 2)</f>
        <v>50.000000</v>
      </c>
      <c r="I9" s="20"/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1.100000</v>
      </c>
      <c r="G10" s="20">
        <v>74.270000</v>
      </c>
      <c r="H10" s="20">
        <f ca="1">ROUND(INDIRECT(ADDRESS(ROW()+(0), COLUMN()+(-2), 1))*INDIRECT(ADDRESS(ROW()+(0), COLUMN()+(-1), 1)), 2)</f>
        <v>81.700000</v>
      </c>
      <c r="I10" s="20"/>
      <c r="J10" s="20"/>
    </row>
    <row r="11" spans="1:10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0.391000</v>
      </c>
      <c r="G11" s="20">
        <v>15.280000</v>
      </c>
      <c r="H11" s="20">
        <f ca="1">ROUND(INDIRECT(ADDRESS(ROW()+(0), COLUMN()+(-2), 1))*INDIRECT(ADDRESS(ROW()+(0), COLUMN()+(-1), 1)), 2)</f>
        <v>5.970000</v>
      </c>
      <c r="I11" s="20"/>
      <c r="J11" s="20"/>
    </row>
    <row r="12" spans="1:10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0.391000</v>
      </c>
      <c r="G12" s="24">
        <v>14.650000</v>
      </c>
      <c r="H12" s="24">
        <f ca="1">ROUND(INDIRECT(ADDRESS(ROW()+(0), COLUMN()+(-2), 1))*INDIRECT(ADDRESS(ROW()+(0), COLUMN()+(-1), 1)), 2)</f>
        <v>5.730000</v>
      </c>
      <c r="I12" s="24"/>
      <c r="J12" s="24"/>
    </row>
    <row r="13" spans="1:10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144.440000</v>
      </c>
      <c r="H13" s="16">
        <f ca="1">ROUND(INDIRECT(ADDRESS(ROW()+(0), COLUMN()+(-2), 1))*INDIRECT(ADDRESS(ROW()+(0), COLUMN()+(-1), 1))/100, 2)</f>
        <v>2.890000</v>
      </c>
      <c r="I13" s="16"/>
      <c r="J13" s="16"/>
    </row>
    <row r="14" spans="1:10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147.330000</v>
      </c>
      <c r="H14" s="24">
        <f ca="1">ROUND(INDIRECT(ADDRESS(ROW()+(0), COLUMN()+(-2), 1))*INDIRECT(ADDRESS(ROW()+(0), COLUMN()+(-1), 1))/100, 2)</f>
        <v>4.420000</v>
      </c>
      <c r="I14" s="24"/>
      <c r="J14" s="24"/>
    </row>
    <row r="15" spans="1:10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151.750000</v>
      </c>
      <c r="I15" s="26"/>
      <c r="J15" s="26"/>
    </row>
  </sheetData>
  <mergeCells count="30">
    <mergeCell ref="A1:J1"/>
    <mergeCell ref="B3:D3"/>
    <mergeCell ref="E3:G3"/>
    <mergeCell ref="A4:J4"/>
    <mergeCell ref="A7:B7"/>
    <mergeCell ref="D7:E7"/>
    <mergeCell ref="H7:J7"/>
    <mergeCell ref="A8:B8"/>
    <mergeCell ref="D8:E8"/>
    <mergeCell ref="H8:J8"/>
    <mergeCell ref="A9:B9"/>
    <mergeCell ref="D9:E9"/>
    <mergeCell ref="H9:J9"/>
    <mergeCell ref="A10:B10"/>
    <mergeCell ref="D10:E10"/>
    <mergeCell ref="H10:J10"/>
    <mergeCell ref="A11:B11"/>
    <mergeCell ref="D11:E11"/>
    <mergeCell ref="H11:J11"/>
    <mergeCell ref="A12:B12"/>
    <mergeCell ref="D12:E12"/>
    <mergeCell ref="H12:J12"/>
    <mergeCell ref="A13:B13"/>
    <mergeCell ref="D13:E13"/>
    <mergeCell ref="H13:J13"/>
    <mergeCell ref="A14:B14"/>
    <mergeCell ref="D14:E14"/>
    <mergeCell ref="H14:J14"/>
    <mergeCell ref="A15:E15"/>
    <mergeCell ref="H15:J15"/>
  </mergeCells>
  <pageMargins left="0.620079" right="0.472441" top="0.472441" bottom="0.472441" header="0.0" footer="0.0"/>
  <pageSetup paperSize="9" orientation="portrait"/>
  <rowBreaks count="0" manualBreakCount="0">
    </rowBreaks>
</worksheet>
</file>