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<sst xmlns="http://schemas.openxmlformats.org/spreadsheetml/2006/main" count="47" uniqueCount="47">
  <si>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</si>
  <si>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CPM010</t>
  </si>
  <si>
    <t xml:space="preserve">m</t>
  </si>
  <si>
    <t xml:space="preserve">Micropilote "in situ", con camisa de acero.</t>
  </si>
  <si>
    <r>
      <rPr>
        <sz val="7.80"/>
        <color rgb="FF000000"/>
        <rFont val="Arial"/>
        <family val="2"/>
      </rPr>
      <t xml:space="preserve">Micropilote para cimentación, de hasta 15 m de longitud, </t>
    </r>
    <r>
      <rPr>
        <b/>
        <sz val="7.80"/>
        <color rgb="FF000000"/>
        <rFont val="Arial"/>
        <family val="2"/>
      </rPr>
      <t xml:space="preserve">114,3</t>
    </r>
    <r>
      <rPr>
        <sz val="7.80"/>
        <color rgb="FF000000"/>
        <rFont val="Arial"/>
        <family val="2"/>
      </rPr>
      <t xml:space="preserve"> mm de diámetro nominal, compuesto de </t>
    </r>
    <r>
      <rPr>
        <b/>
        <sz val="7.80"/>
        <color rgb="FF000000"/>
        <rFont val="Arial"/>
        <family val="2"/>
      </rPr>
      <t xml:space="preserve">armadura tubular con rosca, de aceiro EN ISO 11960 N-80, con límite elástico 562 N/mm², de 60,3 mm de diámetro exterior e 5,5 mm de espesor</t>
    </r>
    <r>
      <rPr>
        <sz val="7.80"/>
        <color rgb="FF000000"/>
        <rFont val="Arial"/>
        <family val="2"/>
      </rPr>
      <t xml:space="preserve">, y lechada de cemento </t>
    </r>
    <r>
      <rPr>
        <b/>
        <sz val="7.80"/>
        <color rgb="FF000000"/>
        <rFont val="Arial"/>
        <family val="2"/>
      </rPr>
      <t xml:space="preserve">CEM I 42,5N</t>
    </r>
    <r>
      <rPr>
        <sz val="7.80"/>
        <color rgb="FF000000"/>
        <rFont val="Arial"/>
        <family val="2"/>
      </rPr>
      <t xml:space="preserve">, con una relación agua/cemento de </t>
    </r>
    <r>
      <rPr>
        <b/>
        <sz val="7.80"/>
        <color rgb="FF000000"/>
        <rFont val="Arial"/>
        <family val="2"/>
      </rPr>
      <t xml:space="preserve">0,4</t>
    </r>
    <r>
      <rPr>
        <sz val="7.80"/>
        <color rgb="FF000000"/>
        <rFont val="Arial"/>
        <family val="2"/>
      </rPr>
      <t xml:space="preserve"> dosificada en peso, vertida por el interior de la armadura mediante </t>
    </r>
    <r>
      <rPr>
        <b/>
        <sz val="7.80"/>
        <color rgb="FF000000"/>
        <rFont val="Arial"/>
        <family val="2"/>
      </rPr>
      <t xml:space="preserve">sistema de inxección única global (IU)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</si>
  <si>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</si>
  <si>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</si>
  <si>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</si>
  <si>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</si>
  <si>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</si>
  <si>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</si>
  <si>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mt07mpi020a</t>
  </si>
  <si>
    <t xml:space="preserve">m</t>
  </si>
  <si>
    <t xml:space="preserve">Perfil tubular con rosca, para armar micropilotes, de 60,3 mm de diámetro exterior e 5,5 mm de espesor, de aceiro EN ISO 11960 N-80, con límite elástico 562 N/mm² e carga de rotura 690 N/mm².</t>
  </si>
  <si>
    <t xml:space="preserve">mt08cem010c</t>
  </si>
  <si>
    <t xml:space="preserve">kg</t>
  </si>
  <si>
    <t xml:space="preserve">Cemento Portland CEM I 42,5 N, en sacos, segundo UNE-EN 197-1.</t>
  </si>
  <si>
    <t xml:space="preserve">mt08aaa010a</t>
  </si>
  <si>
    <t xml:space="preserve">m³</t>
  </si>
  <si>
    <t xml:space="preserve">Auga.</t>
  </si>
  <si>
    <t xml:space="preserve">mq03pva020a</t>
  </si>
  <si>
    <t xml:space="preserve">h</t>
  </si>
  <si>
    <t xml:space="preserve">Equipo para inxeccións profundas, con bomba de baixa presión e carro de perforación.</t>
  </si>
  <si>
    <t xml:space="preserve">mo040</t>
  </si>
  <si>
    <t xml:space="preserve">h</t>
  </si>
  <si>
    <t xml:space="preserve">Oficial 1ª estructurista.</t>
  </si>
  <si>
    <t xml:space="preserve">mo083</t>
  </si>
  <si>
    <t xml:space="preserve">h</t>
  </si>
  <si>
    <t xml:space="preserve">Axudante estructurista.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</si>
  <si>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</si>
  <si>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</si>
  <si>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</si>
  <si>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</si>
  <si>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2,35€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</si>
  <si>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</si>
  <si>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</si>
  <si>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</si>
  <si>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</si>
  <si>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</si>
  <si>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197-1:2000</t>
  </si>
  <si>
    <t xml:space="preserve">1+</t>
  </si>
  <si>
    <t xml:space="preserve">Cemento. Parte 1: Composición, especificaciones y criterios de conformidad de los cementos comunes.</t>
  </si>
  <si>
    <t xml:space="preserve">UNE-EN 197-1/A1:2005</t>
  </si>
  <si>
    <t xml:space="preserve">UNE-EN 197-1:2000/A3:2008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</si>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</sst>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6.99" customWidth="1"/>
    <col min="4" max="4" width="21.27" customWidth="1"/>
    <col min="5" max="5" width="27.25" customWidth="1"/>
    <col min="6" max="6" width="10.05" customWidth="1"/>
    <col min="7" max="7" width="5.39" customWidth="1"/>
    <col min="8" max="8" width="3.93" customWidth="1"/>
    <col min="9" max="9" width="3.79" customWidth="1"/>
    <col min="10" max="10" width="3.35" customWidth="1"/>
    <col min="11" max="11" width="4.37" customWidth="1"/>
    <col min="12" max="12" width="2.77" customWidth="1"/>
    <col min="13" max="13" width="4.23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21.6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/>
      <c r="I7" s="9" t="s">
        <v>8</v>
      </c>
      <c r="J7" s="9"/>
      <c r="K7" s="9" t="s">
        <v>9</v>
      </c>
      <c r="L7" s="9"/>
      <c r="M7" s="9" t="s">
        <v>10</v>
      </c>
      <c r="N7" s="9"/>
    </row>
    <row r="8" spans="1:14" ht="31.2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0"/>
      <c r="I8" s="14">
        <v>1.020000</v>
      </c>
      <c r="J8" s="14"/>
      <c r="K8" s="16">
        <v>9.900000</v>
      </c>
      <c r="L8" s="16"/>
      <c r="M8" s="16">
        <f ca="1">ROUND(INDIRECT(ADDRESS(ROW()+(0), COLUMN()+(-4), 1))*INDIRECT(ADDRESS(ROW()+(0), COLUMN()+(-2), 1)), 2)</f>
        <v>10.100000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7"/>
      <c r="I9" s="19">
        <v>25.000000</v>
      </c>
      <c r="J9" s="19"/>
      <c r="K9" s="20">
        <v>0.110000</v>
      </c>
      <c r="L9" s="20"/>
      <c r="M9" s="20">
        <f ca="1">ROUND(INDIRECT(ADDRESS(ROW()+(0), COLUMN()+(-4), 1))*INDIRECT(ADDRESS(ROW()+(0), COLUMN()+(-2), 1)), 2)</f>
        <v>2.750000</v>
      </c>
      <c r="N9" s="20"/>
    </row>
    <row r="10" spans="1:14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7"/>
      <c r="I10" s="19">
        <v>0.010000</v>
      </c>
      <c r="J10" s="19"/>
      <c r="K10" s="20">
        <v>1.150000</v>
      </c>
      <c r="L10" s="20"/>
      <c r="M10" s="20">
        <f ca="1">ROUND(INDIRECT(ADDRESS(ROW()+(0), COLUMN()+(-4), 1))*INDIRECT(ADDRESS(ROW()+(0), COLUMN()+(-2), 1)), 2)</f>
        <v>0.010000</v>
      </c>
      <c r="N10" s="20"/>
    </row>
    <row r="11" spans="1:14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7"/>
      <c r="I11" s="19">
        <v>0.182000</v>
      </c>
      <c r="J11" s="19"/>
      <c r="K11" s="20">
        <v>259.690000</v>
      </c>
      <c r="L11" s="20"/>
      <c r="M11" s="20">
        <f ca="1">ROUND(INDIRECT(ADDRESS(ROW()+(0), COLUMN()+(-4), 1))*INDIRECT(ADDRESS(ROW()+(0), COLUMN()+(-2), 1)), 2)</f>
        <v>47.260000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7"/>
      <c r="I12" s="19">
        <v>0.388000</v>
      </c>
      <c r="J12" s="19"/>
      <c r="K12" s="20">
        <v>15.280000</v>
      </c>
      <c r="L12" s="20"/>
      <c r="M12" s="20">
        <f ca="1">ROUND(INDIRECT(ADDRESS(ROW()+(0), COLUMN()+(-4), 1))*INDIRECT(ADDRESS(ROW()+(0), COLUMN()+(-2), 1)), 2)</f>
        <v>5.930000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2"/>
      <c r="I13" s="23">
        <v>0.582000</v>
      </c>
      <c r="J13" s="23"/>
      <c r="K13" s="24">
        <v>14.650000</v>
      </c>
      <c r="L13" s="24"/>
      <c r="M13" s="24">
        <f ca="1">ROUND(INDIRECT(ADDRESS(ROW()+(0), COLUMN()+(-4), 1))*INDIRECT(ADDRESS(ROW()+(0), COLUMN()+(-2), 1)), 2)</f>
        <v>8.530000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0"/>
      <c r="I14" s="14">
        <v>2.000000</v>
      </c>
      <c r="J14" s="14"/>
      <c r="K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74.580000</v>
      </c>
      <c r="L14" s="16"/>
      <c r="M14" s="16">
        <f ca="1">ROUND(INDIRECT(ADDRESS(ROW()+(0), COLUMN()+(-4), 1))*INDIRECT(ADDRESS(ROW()+(0), COLUMN()+(-2), 1))/100, 2)</f>
        <v>1.490000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2"/>
      <c r="I15" s="23">
        <v>3.000000</v>
      </c>
      <c r="J15" s="23"/>
      <c r="K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76.070000</v>
      </c>
      <c r="L15" s="24"/>
      <c r="M15" s="24">
        <f ca="1">ROUND(INDIRECT(ADDRESS(ROW()+(0), COLUMN()+(-4), 1))*INDIRECT(ADDRESS(ROW()+(0), COLUMN()+(-2), 1))/100, 2)</f>
        <v>2.280000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7"/>
      <c r="I16" s="25"/>
      <c r="J16" s="25"/>
      <c r="K16" s="6" t="s">
        <v>34</v>
      </c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78.350000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 t="s">
        <v>37</v>
      </c>
      <c r="K19" s="27"/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142001.000000</v>
      </c>
      <c r="H20" s="29"/>
      <c r="I20" s="29"/>
      <c r="J20" s="29">
        <v>142002.000000</v>
      </c>
      <c r="K20" s="29"/>
      <c r="L20" s="29"/>
      <c r="M20" s="29"/>
      <c r="N20" s="29" t="s">
        <v>40</v>
      </c>
    </row>
    <row r="21" spans="1:14" ht="21.60" thickBot="1" customHeight="1">
      <c r="A21" s="30" t="s">
        <v>41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30" t="s">
        <v>42</v>
      </c>
      <c r="B22" s="30"/>
      <c r="C22" s="30"/>
      <c r="D22" s="30"/>
      <c r="E22" s="30"/>
      <c r="F22" s="30"/>
      <c r="G22" s="31">
        <v>122005.000000</v>
      </c>
      <c r="H22" s="31"/>
      <c r="I22" s="31"/>
      <c r="J22" s="31">
        <v>122006.000000</v>
      </c>
      <c r="K22" s="31"/>
      <c r="L22" s="31"/>
      <c r="M22" s="31"/>
      <c r="N22" s="31"/>
    </row>
    <row r="23" spans="1:14" ht="12.00" thickBot="1" customHeight="1">
      <c r="A23" s="32" t="s">
        <v>43</v>
      </c>
      <c r="B23" s="32"/>
      <c r="C23" s="32"/>
      <c r="D23" s="32"/>
      <c r="E23" s="32"/>
      <c r="F23" s="32"/>
      <c r="G23" s="33">
        <v>142008.000000</v>
      </c>
      <c r="H23" s="33"/>
      <c r="I23" s="33"/>
      <c r="J23" s="33">
        <v>142009.000000</v>
      </c>
      <c r="K23" s="33"/>
      <c r="L23" s="33"/>
      <c r="M23" s="33"/>
      <c r="N23" s="33"/>
    </row>
    <row r="26" spans="1:1" ht="11.40" thickBot="1" customHeight="1">
      <c r="A26" s="1" t="s">
        <v>44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45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46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5">
    <mergeCell ref="A1:N1"/>
    <mergeCell ref="A3:C3"/>
    <mergeCell ref="F3:G3"/>
    <mergeCell ref="H3:K3"/>
    <mergeCell ref="L3:N3"/>
    <mergeCell ref="A4:N4"/>
    <mergeCell ref="C7:H7"/>
    <mergeCell ref="I7:J7"/>
    <mergeCell ref="K7:L7"/>
    <mergeCell ref="M7:N7"/>
    <mergeCell ref="C8:H8"/>
    <mergeCell ref="I8:J8"/>
    <mergeCell ref="K8:L8"/>
    <mergeCell ref="M8:N8"/>
    <mergeCell ref="C9:H9"/>
    <mergeCell ref="I9:J9"/>
    <mergeCell ref="K9:L9"/>
    <mergeCell ref="M9:N9"/>
    <mergeCell ref="C10:H10"/>
    <mergeCell ref="I10:J10"/>
    <mergeCell ref="K10:L10"/>
    <mergeCell ref="M10:N10"/>
    <mergeCell ref="C11:H11"/>
    <mergeCell ref="I11:J11"/>
    <mergeCell ref="K11:L11"/>
    <mergeCell ref="M11:N11"/>
    <mergeCell ref="C12:H12"/>
    <mergeCell ref="I12:J12"/>
    <mergeCell ref="K12:L12"/>
    <mergeCell ref="M12:N12"/>
    <mergeCell ref="C13:H13"/>
    <mergeCell ref="I13:J13"/>
    <mergeCell ref="K13:L13"/>
    <mergeCell ref="M13:N13"/>
    <mergeCell ref="C14:H14"/>
    <mergeCell ref="I14:J14"/>
    <mergeCell ref="K14:L14"/>
    <mergeCell ref="M14:N14"/>
    <mergeCell ref="C15:H15"/>
    <mergeCell ref="I15:J15"/>
    <mergeCell ref="K15:L15"/>
    <mergeCell ref="M15:N15"/>
    <mergeCell ref="A16:H16"/>
    <mergeCell ref="I16:J16"/>
    <mergeCell ref="K16:L16"/>
    <mergeCell ref="M16:N16"/>
    <mergeCell ref="A19:F19"/>
    <mergeCell ref="G19:I19"/>
    <mergeCell ref="J19:M19"/>
    <mergeCell ref="A20:F20"/>
    <mergeCell ref="G20:I20"/>
    <mergeCell ref="J20:M20"/>
    <mergeCell ref="N20:N23"/>
    <mergeCell ref="A21:F21"/>
    <mergeCell ref="G21:I21"/>
    <mergeCell ref="J21:M21"/>
    <mergeCell ref="A22:F22"/>
    <mergeCell ref="G22:I22"/>
    <mergeCell ref="J22:M22"/>
    <mergeCell ref="A23:F23"/>
    <mergeCell ref="G23:I23"/>
    <mergeCell ref="J23:M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