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<sst xmlns="http://schemas.openxmlformats.org/spreadsheetml/2006/main" count="35" uniqueCount="35">
  <si>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</si>
  <si>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CNE010</t>
  </si>
  <si>
    <t xml:space="preserve">m³</t>
  </si>
  <si>
    <t xml:space="preserve">Enano de cimentación.</t>
  </si>
  <si>
    <r>
      <rPr>
        <sz val="7.80"/>
        <color rgb="FF000000"/>
        <rFont val="Arial"/>
        <family val="2"/>
      </rPr>
      <t xml:space="preserve">Enano de cimentación de formigón armado,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kg/m³; </t>
    </r>
    <r>
      <rPr>
        <b/>
        <sz val="7.80"/>
        <color rgb="FF000000"/>
        <rFont val="Arial"/>
        <family val="2"/>
      </rPr>
      <t xml:space="preserve">montaje y desmontaje del sistema de encofrado recuperable metálico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</si>
  <si>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</si>
  <si>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</si>
  <si>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</si>
  <si>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</si>
  <si>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</si>
  <si>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</si>
  <si>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mt07aco020b</t>
  </si>
  <si>
    <t xml:space="preserve">Ude</t>
  </si>
  <si>
    <t xml:space="preserve">Separador homologado para pilares.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</si>
  <si>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</si>
  <si>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</si>
  <si>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</si>
  <si>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</si>
  <si>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</si>
  <si>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</si>
  <si>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mt08eme020</t>
  </si>
  <si>
    <t xml:space="preserve">m²</t>
  </si>
  <si>
    <t xml:space="preserve">Sistema de encofrado para enanos de cimentación de formigón armado de sección rectangular ou cadrada, ata 1,5 m de altura, formado por chapas metálicas reutilizables, incluso p/p de accesorios de montaxe.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</si>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</sst>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37" customWidth="1"/>
    <col min="4" max="4" width="21.57" customWidth="1"/>
    <col min="5" max="5" width="29.00" customWidth="1"/>
    <col min="6" max="6" width="15.01" customWidth="1"/>
    <col min="7" max="7" width="3.06" customWidth="1"/>
    <col min="8" max="8" width="7.14" customWidth="1"/>
    <col min="9" max="9" width="4.8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6">
        <v>0.060000</v>
      </c>
      <c r="J8" s="16"/>
      <c r="K8" s="16">
        <f ca="1">ROUND(INDIRECT(ADDRESS(ROW()+(0), COLUMN()+(-3), 1))*INDIRECT(ADDRESS(ROW()+(0), COLUMN()+(-2), 1)), 2)</f>
        <v>0.720000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95.000000</v>
      </c>
      <c r="I9" s="20">
        <v>1.000000</v>
      </c>
      <c r="J9" s="20"/>
      <c r="K9" s="20">
        <f ca="1">ROUND(INDIRECT(ADDRESS(ROW()+(0), COLUMN()+(-3), 1))*INDIRECT(ADDRESS(ROW()+(0), COLUMN()+(-2), 1)), 2)</f>
        <v>95.000000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20">
        <v>74.270000</v>
      </c>
      <c r="J10" s="20"/>
      <c r="K10" s="20">
        <f ca="1">ROUND(INDIRECT(ADDRESS(ROW()+(0), COLUMN()+(-3), 1))*INDIRECT(ADDRESS(ROW()+(0), COLUMN()+(-2), 1)), 2)</f>
        <v>77.980000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8.000000</v>
      </c>
      <c r="I11" s="20">
        <v>8.500000</v>
      </c>
      <c r="J11" s="20"/>
      <c r="K11" s="20">
        <f ca="1">ROUND(INDIRECT(ADDRESS(ROW()+(0), COLUMN()+(-3), 1))*INDIRECT(ADDRESS(ROW()+(0), COLUMN()+(-2), 1)), 2)</f>
        <v>68.000000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0.261000</v>
      </c>
      <c r="I12" s="20">
        <v>15.280000</v>
      </c>
      <c r="J12" s="20"/>
      <c r="K12" s="20">
        <f ca="1">ROUND(INDIRECT(ADDRESS(ROW()+(0), COLUMN()+(-3), 1))*INDIRECT(ADDRESS(ROW()+(0), COLUMN()+(-2), 1)), 2)</f>
        <v>3.990000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0.261000</v>
      </c>
      <c r="I13" s="24">
        <v>14.650000</v>
      </c>
      <c r="J13" s="24"/>
      <c r="K13" s="24">
        <f ca="1">ROUND(INDIRECT(ADDRESS(ROW()+(0), COLUMN()+(-3), 1))*INDIRECT(ADDRESS(ROW()+(0), COLUMN()+(-2), 1)), 2)</f>
        <v>3.820000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249.510000</v>
      </c>
      <c r="J14" s="16"/>
      <c r="K14" s="16">
        <f ca="1">ROUND(INDIRECT(ADDRESS(ROW()+(0), COLUMN()+(-3), 1))*INDIRECT(ADDRESS(ROW()+(0), COLUMN()+(-2), 1))/100, 2)</f>
        <v>4.990000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254.500000</v>
      </c>
      <c r="J15" s="24"/>
      <c r="K15" s="24">
        <f ca="1">ROUND(INDIRECT(ADDRESS(ROW()+(0), COLUMN()+(-3), 1))*INDIRECT(ADDRESS(ROW()+(0), COLUMN()+(-2), 1))/100, 2)</f>
        <v>7.640000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262.140000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