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la 1" sheetId="1" r:id="rId1"/>
  </sheets>
  <calcPr calcId="124519"/>
</workbook>
</file>

<file path=xl/sharedStrings.xml><?xml version="1.0" encoding="utf-8"?>
<sst xmlns="http://schemas.openxmlformats.org/spreadsheetml/2006/main" count="50" uniqueCount="50">
  <si>
    <t xml:space="preserve"/>
  </si>
  <si>
    <t xml:space="preserve">ASA030</t>
  </si>
  <si>
    <t xml:space="preserve">Ude</t>
  </si>
  <si>
    <t xml:space="preserve">Arqueta de bombeo, prefabricada.</t>
  </si>
  <si>
    <r>
      <rPr>
        <sz val="7.80"/>
        <color rgb="FF000000"/>
        <rFont val="Arial"/>
        <family val="2"/>
      </rPr>
      <t xml:space="preserve">Arqueta </t>
    </r>
    <r>
      <rPr>
        <b/>
        <sz val="7.80"/>
        <color rgb="FF000000"/>
        <rFont val="Arial"/>
        <family val="2"/>
      </rPr>
      <t xml:space="preserve">de bombeo</t>
    </r>
    <r>
      <rPr>
        <sz val="7.80"/>
        <color rgb="FF000000"/>
        <rFont val="Arial"/>
        <family val="2"/>
      </rPr>
      <t xml:space="preserve">, </t>
    </r>
    <r>
      <rPr>
        <b/>
        <sz val="7.80"/>
        <color rgb="FF000000"/>
        <rFont val="Arial"/>
        <family val="2"/>
      </rPr>
      <t xml:space="preserve">prefabricada de polietileno de alta densidade, rexistrable</t>
    </r>
    <r>
      <rPr>
        <sz val="7.80"/>
        <color rgb="FF000000"/>
        <rFont val="Arial"/>
        <family val="2"/>
      </rPr>
      <t xml:space="preserve">, </t>
    </r>
    <r>
      <rPr>
        <b/>
        <sz val="7.80"/>
        <color rgb="FF000000"/>
        <rFont val="Arial"/>
        <family val="2"/>
      </rPr>
      <t xml:space="preserve">modelo Miniright 100 M A</t>
    </r>
    <r>
      <rPr>
        <sz val="7.80"/>
        <color rgb="FF000000"/>
        <rFont val="Arial"/>
        <family val="2"/>
      </rPr>
      <t xml:space="preserve"> </t>
    </r>
    <r>
      <rPr>
        <b/>
        <sz val="7.80"/>
        <color rgb="FF000000"/>
        <rFont val="Arial"/>
        <family val="2"/>
      </rPr>
      <t xml:space="preserve">"EBARA"</t>
    </r>
    <r>
      <rPr>
        <sz val="7.80"/>
        <color rgb="FF000000"/>
        <rFont val="Arial"/>
        <family val="2"/>
      </rPr>
      <t xml:space="preserve"> </t>
    </r>
    <r>
      <rPr>
        <b/>
        <sz val="7.80"/>
        <color rgb="FF000000"/>
        <rFont val="Arial"/>
        <family val="2"/>
      </rPr>
      <t xml:space="preserve">de dimensións 51x43x63,5 cm</t>
    </r>
    <r>
      <rPr>
        <sz val="7.80"/>
        <color rgb="FF000000"/>
        <rFont val="Arial"/>
        <family val="2"/>
      </rPr>
      <t xml:space="preserve">, </t>
    </r>
    <r>
      <rPr>
        <b/>
        <sz val="7.80"/>
        <color rgb="FF000000"/>
        <rFont val="Arial"/>
        <family val="2"/>
      </rPr>
      <t xml:space="preserve">cunha bomba sumerxible portátil, construida en aceiro inoxidable, para achique de augas fecais con corpos en suspensión ou filamentosos, modelo Right 100 M, cunha potencia de 0,75 kW</t>
    </r>
    <r>
      <rPr>
        <sz val="7.80"/>
        <color rgb="FF000000"/>
        <rFont val="Arial"/>
        <family val="2"/>
      </rPr>
      <t xml:space="preserve">.</t>
    </r>
  </si>
  <si>
    <t xml:space="preserve">Descomposto</t>
  </si>
  <si>
    <t xml:space="preserve">Ud</t>
  </si>
  <si>
    <t xml:space="preserve">Descomposición</t>
  </si>
  <si>
    <t xml:space="preserve">Rend.</t>
  </si>
  <si>
    <t xml:space="preserve">p.s.</t>
  </si>
  <si>
    <t xml:space="preserve">Prezo partida</t>
  </si>
  <si>
    <t xml:space="preserve">mt10hmf010Mm</t>
  </si>
  <si>
    <t xml:space="preserve">m³</t>
  </si>
  <si>
    <t xml:space="preserve">Formigón HM-20/B/20/I, fabricado en central.</t>
  </si>
  <si>
    <t xml:space="preserve">mt11ape010a</t>
  </si>
  <si>
    <t xml:space="preserve">Ude</t>
  </si>
  <si>
    <t xml:space="preserve">Arqueta prefabricada de polietileno de alta densidade, para saneamento, modelo Miniright 100 M A "EBARA", de 51x43x63,5 cm, con saída normalizada de PVC de 50 mm, entrada de 100 mm, entrada suplementaria, sistema de apertura con tapa pivotante para intervenciones sen desmontaxe, tapa estanca con xunta tórica e unha capacidade de 100 litros, cunha bomba sumerxible portátil, construida en aceiro inoxidable, para achique de augas fecais con corpos en suspensión ou filamentosos, modelo Right 100 M, cunha potencia de 0,75 kW; para unha altura máxima de inmersión de 10 m, temperatura máxima do líquido conducido 50°C e tamaño máximo de paso de sólidos 35 mm; corpo de impulsión, impulsor, carcasa e tapa motor de aceiro inoxidable AISI 304, eixo motor de aceiro inoxidable AISI 303, dobre peche en cámara de aceite, o superior de carbón/cerámica/NBR e o inferior de SiC/SiC/NBR; motor asíncrono de 2 polos, illamento clase F, protección IP 68, para alimentación monofásica a 230 V e 50 Hz de frecuencia; condensador e protección termoamperimétrica de rearme automático incorporados; con regulador de nivel incorporado e cable eléctrico de conexión de 5 metros con enchufe tipo shuko.</t>
  </si>
  <si>
    <t xml:space="preserve">mt36bom050s</t>
  </si>
  <si>
    <t xml:space="preserve">m</t>
  </si>
  <si>
    <t xml:space="preserve">Conducto de impulsión de augas residuais realizado con tubo de PVC para presión de 10 atm, de 50 mm de diámetro, con extremo abocardado, segundo UNE-EN 1452.</t>
  </si>
  <si>
    <t xml:space="preserve">mt36bom051s</t>
  </si>
  <si>
    <t xml:space="preserve">Ude</t>
  </si>
  <si>
    <t xml:space="preserve">Repercusión, por m de tubería, de accesorios, unions e pezas especiais para tubo de PVC para presión de 10 atm, de 50 mm de diámetro.</t>
  </si>
  <si>
    <t xml:space="preserve">mt37vre010f</t>
  </si>
  <si>
    <t xml:space="preserve">Ude</t>
  </si>
  <si>
    <t xml:space="preserve">Válvula de retención "EBARA" con rosca GAS de 1 1/2".</t>
  </si>
  <si>
    <t xml:space="preserve">mt37svc010l</t>
  </si>
  <si>
    <t xml:space="preserve">Ude</t>
  </si>
  <si>
    <t xml:space="preserve">Válvula de comporta de latón fundido, para roscar, de 1 1/2".</t>
  </si>
  <si>
    <t xml:space="preserve">mt36bom060b</t>
  </si>
  <si>
    <t xml:space="preserve">Ude</t>
  </si>
  <si>
    <t xml:space="preserve">Conexión á rede eléctrica de bomba sumerxible portátil para achique de augas instalada en arqueta enterrada.</t>
  </si>
  <si>
    <t xml:space="preserve">mo018</t>
  </si>
  <si>
    <t xml:space="preserve">h</t>
  </si>
  <si>
    <t xml:space="preserve">Oficial 1ª construcción.</t>
  </si>
  <si>
    <t xml:space="preserve">mo104</t>
  </si>
  <si>
    <t xml:space="preserve">h</t>
  </si>
  <si>
    <t xml:space="preserve">Peón ordinario construcción.</t>
  </si>
  <si>
    <t xml:space="preserve">mo006</t>
  </si>
  <si>
    <t xml:space="preserve">h</t>
  </si>
  <si>
    <t xml:space="preserve">Oficial 1ª fontaneiro.</t>
  </si>
  <si>
    <t xml:space="preserve">mo001</t>
  </si>
  <si>
    <t xml:space="preserve">h</t>
  </si>
  <si>
    <t xml:space="preserve">Oficial 1ª electricista.</t>
  </si>
  <si>
    <t xml:space="preserve">%</t>
  </si>
  <si>
    <t xml:space="preserve">Medios auxiliares</t>
  </si>
  <si>
    <t xml:space="preserve">%</t>
  </si>
  <si>
    <t xml:space="preserve">Costes indirectos</t>
  </si>
  <si>
    <t xml:space="preserve">Custo de mantemento decenal: 79,52€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</si>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</sst>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01" customWidth="1"/>
    <col min="2" max="2" width="4.81" customWidth="1"/>
    <col min="3" max="3" width="3.50" customWidth="1"/>
    <col min="4" max="4" width="22.44" customWidth="1"/>
    <col min="5" max="5" width="29.14" customWidth="1"/>
    <col min="6" max="6" width="14.72" customWidth="1"/>
    <col min="7" max="7" width="1.60" customWidth="1"/>
    <col min="8" max="8" width="6.41" customWidth="1"/>
    <col min="9" max="9" width="6.70" customWidth="1"/>
    <col min="10" max="10" width="2.04" customWidth="1"/>
    <col min="11" max="11" width="12.68" customWidth="1"/>
  </cols>
  <sheetData>
    <row r="1" spans="1:1" ht="1.80" thickBot="1" customHeight="1">
      <c r="A1" s="1" t="s">
        <v>0</v>
      </c>
      <c r="B1" s="1"/>
      <c r="C1" s="1"/>
      <c r="D1" s="1"/>
      <c r="E1" s="1"/>
      <c r="F1" s="1"/>
      <c r="G1" s="1"/>
      <c r="H1" s="1"/>
      <c r="I1" s="1"/>
      <c r="J1" s="1"/>
      <c r="K1" s="1"/>
    </row>
    <row r="3" spans="1:11" ht="21.6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8"/>
      <c r="K4" s="8"/>
    </row>
    <row r="7" spans="1:11" ht="12.00" thickBot="1" customHeight="1">
      <c r="A7" s="9" t="s">
        <v>5</v>
      </c>
      <c r="B7" s="9" t="s">
        <v>6</v>
      </c>
      <c r="C7" s="9" t="s">
        <v>7</v>
      </c>
      <c r="D7" s="9"/>
      <c r="E7" s="9"/>
      <c r="F7" s="9"/>
      <c r="G7" s="9"/>
      <c r="H7" s="9" t="s">
        <v>8</v>
      </c>
      <c r="I7" s="9" t="s">
        <v>9</v>
      </c>
      <c r="J7" s="9"/>
      <c r="K7" s="9" t="s">
        <v>10</v>
      </c>
    </row>
    <row r="8" spans="1:11" ht="12.00" thickBot="1" customHeight="1">
      <c r="A8" s="10" t="s">
        <v>11</v>
      </c>
      <c r="B8" s="12" t="s">
        <v>12</v>
      </c>
      <c r="C8" s="10" t="s">
        <v>13</v>
      </c>
      <c r="D8" s="10"/>
      <c r="E8" s="10"/>
      <c r="F8" s="10"/>
      <c r="G8" s="10"/>
      <c r="H8" s="14">
        <v>0.114000</v>
      </c>
      <c r="I8" s="16">
        <v>70.640000</v>
      </c>
      <c r="J8" s="16"/>
      <c r="K8" s="16">
        <f ca="1">ROUND(INDIRECT(ADDRESS(ROW()+(0), COLUMN()+(-3), 1))*INDIRECT(ADDRESS(ROW()+(0), COLUMN()+(-2), 1)), 2)</f>
        <v>8.050000</v>
      </c>
    </row>
    <row r="9" spans="1:11" ht="156.00" thickBot="1" customHeight="1">
      <c r="A9" s="17" t="s">
        <v>14</v>
      </c>
      <c r="B9" s="18" t="s">
        <v>15</v>
      </c>
      <c r="C9" s="17" t="s">
        <v>16</v>
      </c>
      <c r="D9" s="17"/>
      <c r="E9" s="17"/>
      <c r="F9" s="17"/>
      <c r="G9" s="17"/>
      <c r="H9" s="19">
        <v>1.000000</v>
      </c>
      <c r="I9" s="20">
        <v>1336.000000</v>
      </c>
      <c r="J9" s="20"/>
      <c r="K9" s="20">
        <f ca="1">ROUND(INDIRECT(ADDRESS(ROW()+(0), COLUMN()+(-3), 1))*INDIRECT(ADDRESS(ROW()+(0), COLUMN()+(-2), 1)), 2)</f>
        <v>1336.000000</v>
      </c>
    </row>
    <row r="10" spans="1:11" ht="31.20" thickBot="1" customHeight="1">
      <c r="A10" s="17" t="s">
        <v>17</v>
      </c>
      <c r="B10" s="18" t="s">
        <v>18</v>
      </c>
      <c r="C10" s="17" t="s">
        <v>19</v>
      </c>
      <c r="D10" s="17"/>
      <c r="E10" s="17"/>
      <c r="F10" s="17"/>
      <c r="G10" s="17"/>
      <c r="H10" s="19">
        <v>2.000000</v>
      </c>
      <c r="I10" s="20">
        <v>3.460000</v>
      </c>
      <c r="J10" s="20"/>
      <c r="K10" s="20">
        <f ca="1">ROUND(INDIRECT(ADDRESS(ROW()+(0), COLUMN()+(-3), 1))*INDIRECT(ADDRESS(ROW()+(0), COLUMN()+(-2), 1)), 2)</f>
        <v>6.920000</v>
      </c>
    </row>
    <row r="11" spans="1:11" ht="21.60" thickBot="1" customHeight="1">
      <c r="A11" s="17" t="s">
        <v>20</v>
      </c>
      <c r="B11" s="18" t="s">
        <v>21</v>
      </c>
      <c r="C11" s="17" t="s">
        <v>22</v>
      </c>
      <c r="D11" s="17"/>
      <c r="E11" s="17"/>
      <c r="F11" s="17"/>
      <c r="G11" s="17"/>
      <c r="H11" s="19">
        <v>2.000000</v>
      </c>
      <c r="I11" s="20">
        <v>1.040000</v>
      </c>
      <c r="J11" s="20"/>
      <c r="K11" s="20">
        <f ca="1">ROUND(INDIRECT(ADDRESS(ROW()+(0), COLUMN()+(-3), 1))*INDIRECT(ADDRESS(ROW()+(0), COLUMN()+(-2), 1)), 2)</f>
        <v>2.080000</v>
      </c>
    </row>
    <row r="12" spans="1:11" ht="12.00" thickBot="1" customHeight="1">
      <c r="A12" s="17" t="s">
        <v>23</v>
      </c>
      <c r="B12" s="18" t="s">
        <v>24</v>
      </c>
      <c r="C12" s="17" t="s">
        <v>25</v>
      </c>
      <c r="D12" s="17"/>
      <c r="E12" s="17"/>
      <c r="F12" s="17"/>
      <c r="G12" s="17"/>
      <c r="H12" s="19">
        <v>1.000000</v>
      </c>
      <c r="I12" s="20">
        <v>85.000000</v>
      </c>
      <c r="J12" s="20"/>
      <c r="K12" s="20">
        <f ca="1">ROUND(INDIRECT(ADDRESS(ROW()+(0), COLUMN()+(-3), 1))*INDIRECT(ADDRESS(ROW()+(0), COLUMN()+(-2), 1)), 2)</f>
        <v>85.000000</v>
      </c>
    </row>
    <row r="13" spans="1:11" ht="12.00" thickBot="1" customHeight="1">
      <c r="A13" s="17" t="s">
        <v>26</v>
      </c>
      <c r="B13" s="18" t="s">
        <v>27</v>
      </c>
      <c r="C13" s="17" t="s">
        <v>28</v>
      </c>
      <c r="D13" s="17"/>
      <c r="E13" s="17"/>
      <c r="F13" s="17"/>
      <c r="G13" s="17"/>
      <c r="H13" s="19">
        <v>1.000000</v>
      </c>
      <c r="I13" s="20">
        <v>19.970000</v>
      </c>
      <c r="J13" s="20"/>
      <c r="K13" s="20">
        <f ca="1">ROUND(INDIRECT(ADDRESS(ROW()+(0), COLUMN()+(-3), 1))*INDIRECT(ADDRESS(ROW()+(0), COLUMN()+(-2), 1)), 2)</f>
        <v>19.970000</v>
      </c>
    </row>
    <row r="14" spans="1:11" ht="21.60" thickBot="1" customHeight="1">
      <c r="A14" s="17" t="s">
        <v>29</v>
      </c>
      <c r="B14" s="18" t="s">
        <v>30</v>
      </c>
      <c r="C14" s="17" t="s">
        <v>31</v>
      </c>
      <c r="D14" s="17"/>
      <c r="E14" s="17"/>
      <c r="F14" s="17"/>
      <c r="G14" s="17"/>
      <c r="H14" s="19">
        <v>1.000000</v>
      </c>
      <c r="I14" s="20">
        <v>5.000000</v>
      </c>
      <c r="J14" s="20"/>
      <c r="K14" s="20">
        <f ca="1">ROUND(INDIRECT(ADDRESS(ROW()+(0), COLUMN()+(-3), 1))*INDIRECT(ADDRESS(ROW()+(0), COLUMN()+(-2), 1)), 2)</f>
        <v>5.000000</v>
      </c>
    </row>
    <row r="15" spans="1:11" ht="12.00" thickBot="1" customHeight="1">
      <c r="A15" s="17" t="s">
        <v>32</v>
      </c>
      <c r="B15" s="18" t="s">
        <v>33</v>
      </c>
      <c r="C15" s="17" t="s">
        <v>34</v>
      </c>
      <c r="D15" s="17"/>
      <c r="E15" s="17"/>
      <c r="F15" s="17"/>
      <c r="G15" s="17"/>
      <c r="H15" s="19">
        <v>1.110000</v>
      </c>
      <c r="I15" s="20">
        <v>15.280000</v>
      </c>
      <c r="J15" s="20"/>
      <c r="K15" s="20">
        <f ca="1">ROUND(INDIRECT(ADDRESS(ROW()+(0), COLUMN()+(-3), 1))*INDIRECT(ADDRESS(ROW()+(0), COLUMN()+(-2), 1)), 2)</f>
        <v>16.960000</v>
      </c>
    </row>
    <row r="16" spans="1:11" ht="12.00" thickBot="1" customHeight="1">
      <c r="A16" s="17" t="s">
        <v>35</v>
      </c>
      <c r="B16" s="18" t="s">
        <v>36</v>
      </c>
      <c r="C16" s="17" t="s">
        <v>37</v>
      </c>
      <c r="D16" s="17"/>
      <c r="E16" s="17"/>
      <c r="F16" s="17"/>
      <c r="G16" s="17"/>
      <c r="H16" s="19">
        <v>1.005000</v>
      </c>
      <c r="I16" s="20">
        <v>13.970000</v>
      </c>
      <c r="J16" s="20"/>
      <c r="K16" s="20">
        <f ca="1">ROUND(INDIRECT(ADDRESS(ROW()+(0), COLUMN()+(-3), 1))*INDIRECT(ADDRESS(ROW()+(0), COLUMN()+(-2), 1)), 2)</f>
        <v>14.040000</v>
      </c>
    </row>
    <row r="17" spans="1:11" ht="12.00" thickBot="1" customHeight="1">
      <c r="A17" s="17" t="s">
        <v>38</v>
      </c>
      <c r="B17" s="18" t="s">
        <v>39</v>
      </c>
      <c r="C17" s="17" t="s">
        <v>40</v>
      </c>
      <c r="D17" s="17"/>
      <c r="E17" s="17"/>
      <c r="F17" s="17"/>
      <c r="G17" s="17"/>
      <c r="H17" s="19">
        <v>0.976000</v>
      </c>
      <c r="I17" s="20">
        <v>15.780000</v>
      </c>
      <c r="J17" s="20"/>
      <c r="K17" s="20">
        <f ca="1">ROUND(INDIRECT(ADDRESS(ROW()+(0), COLUMN()+(-3), 1))*INDIRECT(ADDRESS(ROW()+(0), COLUMN()+(-2), 1)), 2)</f>
        <v>15.400000</v>
      </c>
    </row>
    <row r="18" spans="1:11" ht="12.00" thickBot="1" customHeight="1">
      <c r="A18" s="17" t="s">
        <v>41</v>
      </c>
      <c r="B18" s="21" t="s">
        <v>42</v>
      </c>
      <c r="C18" s="22" t="s">
        <v>43</v>
      </c>
      <c r="D18" s="22"/>
      <c r="E18" s="22"/>
      <c r="F18" s="22"/>
      <c r="G18" s="22"/>
      <c r="H18" s="23">
        <v>0.274000</v>
      </c>
      <c r="I18" s="24">
        <v>15.780000</v>
      </c>
      <c r="J18" s="24"/>
      <c r="K18" s="24">
        <f ca="1">ROUND(INDIRECT(ADDRESS(ROW()+(0), COLUMN()+(-3), 1))*INDIRECT(ADDRESS(ROW()+(0), COLUMN()+(-2), 1)), 2)</f>
        <v>4.320000</v>
      </c>
    </row>
    <row r="19" spans="1:11" ht="12.00" thickBot="1" customHeight="1">
      <c r="A19" s="17"/>
      <c r="B19" s="12" t="s">
        <v>44</v>
      </c>
      <c r="C19" s="10" t="s">
        <v>45</v>
      </c>
      <c r="D19" s="10"/>
      <c r="E19" s="10"/>
      <c r="F19" s="10"/>
      <c r="G19" s="10"/>
      <c r="H19" s="14">
        <v>2.000000</v>
      </c>
      <c r="I19"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1513.740000</v>
      </c>
      <c r="J19" s="16"/>
      <c r="K19" s="16">
        <f ca="1">ROUND(INDIRECT(ADDRESS(ROW()+(0), COLUMN()+(-3), 1))*INDIRECT(ADDRESS(ROW()+(0), COLUMN()+(-2), 1))/100, 2)</f>
        <v>30.270000</v>
      </c>
    </row>
    <row r="20" spans="1:11" ht="12.00" thickBot="1" customHeight="1">
      <c r="A20" s="22"/>
      <c r="B20" s="21" t="s">
        <v>46</v>
      </c>
      <c r="C20" s="22" t="s">
        <v>47</v>
      </c>
      <c r="D20" s="22"/>
      <c r="E20" s="22"/>
      <c r="F20" s="22"/>
      <c r="G20" s="22"/>
      <c r="H20" s="23">
        <v>3.000000</v>
      </c>
      <c r="I20"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 2)</f>
        <v>1544.010000</v>
      </c>
      <c r="J20" s="24"/>
      <c r="K20" s="24">
        <f ca="1">ROUND(INDIRECT(ADDRESS(ROW()+(0), COLUMN()+(-3), 1))*INDIRECT(ADDRESS(ROW()+(0), COLUMN()+(-2), 1))/100, 2)</f>
        <v>46.320000</v>
      </c>
    </row>
    <row r="21" spans="1:11" ht="12.00" thickBot="1" customHeight="1">
      <c r="A21" s="6" t="s">
        <v>48</v>
      </c>
      <c r="B21" s="7"/>
      <c r="C21" s="7"/>
      <c r="D21" s="7"/>
      <c r="E21" s="7"/>
      <c r="F21" s="7"/>
      <c r="G21" s="7"/>
      <c r="H21" s="25"/>
      <c r="I21" s="6" t="s">
        <v>49</v>
      </c>
      <c r="J21" s="6"/>
      <c r="K21"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1590.330000</v>
      </c>
    </row>
  </sheetData>
  <mergeCells count="35">
    <mergeCell ref="A1:K1"/>
    <mergeCell ref="A3:C3"/>
    <mergeCell ref="G3:I3"/>
    <mergeCell ref="J3:K3"/>
    <mergeCell ref="A4:K4"/>
    <mergeCell ref="C7:G7"/>
    <mergeCell ref="I7:J7"/>
    <mergeCell ref="C8:G8"/>
    <mergeCell ref="I8:J8"/>
    <mergeCell ref="C9:G9"/>
    <mergeCell ref="I9:J9"/>
    <mergeCell ref="C10:G10"/>
    <mergeCell ref="I10:J10"/>
    <mergeCell ref="C11:G11"/>
    <mergeCell ref="I11:J11"/>
    <mergeCell ref="C12:G12"/>
    <mergeCell ref="I12:J12"/>
    <mergeCell ref="C13:G13"/>
    <mergeCell ref="I13:J13"/>
    <mergeCell ref="C14:G14"/>
    <mergeCell ref="I14:J14"/>
    <mergeCell ref="C15:G15"/>
    <mergeCell ref="I15:J15"/>
    <mergeCell ref="C16:G16"/>
    <mergeCell ref="I16:J16"/>
    <mergeCell ref="C17:G17"/>
    <mergeCell ref="I17:J17"/>
    <mergeCell ref="C18:G18"/>
    <mergeCell ref="I18:J18"/>
    <mergeCell ref="C19:G19"/>
    <mergeCell ref="I19:J19"/>
    <mergeCell ref="C20:G20"/>
    <mergeCell ref="I20:J20"/>
    <mergeCell ref="A21:G21"/>
    <mergeCell ref="I21:J21"/>
  </mergeCells>
  <pageMargins left="0.620079" right="0.472441" top="0.472441" bottom="0.472441" header="0.0" footer="0.0"/>
  <pageSetup paperSize="9" orientation="portrait"/>
  <rowBreaks count="0" manualBreakCount="0">
    </rowBreaks>
</worksheet>
</file>