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<sst xmlns="http://schemas.openxmlformats.org/spreadsheetml/2006/main" count="34" uniqueCount="34">
  <si>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</si>
  <si>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ADR010</t>
  </si>
  <si>
    <t xml:space="preserve">m³</t>
  </si>
  <si>
    <t xml:space="preserve">Recheo de gabias para instalacións.</t>
  </si>
  <si>
    <r>
      <rPr>
        <sz val="7.80"/>
        <color rgb="FF000000"/>
        <rFont val="Arial"/>
        <family val="2"/>
      </rPr>
      <t xml:space="preserve">Recheo principal de gabias para instalacións, con </t>
    </r>
    <r>
      <rPr>
        <b/>
        <sz val="7.80"/>
        <color rgb="FF000000"/>
        <rFont val="Arial"/>
        <family val="2"/>
      </rPr>
      <t xml:space="preserve">terra da propia escavación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compactación ó 95% do Proctor Modificado mediante equipo manual con bandexa vibrante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</si>
  <si>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</si>
  <si>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</si>
  <si>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</si>
  <si>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</si>
  <si>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</si>
  <si>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</si>
  <si>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mt01var010</t>
  </si>
  <si>
    <t xml:space="preserve">m</t>
  </si>
  <si>
    <t xml:space="preserve">Cinta plastificada.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</si>
  <si>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</si>
  <si>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</si>
  <si>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</si>
  <si>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mq02rod010d</t>
  </si>
  <si>
    <t xml:space="preserve">h</t>
  </si>
  <si>
    <t xml:space="preserve">Bandexa vibrante de 300 kg, anchura de traballo 70 cm, reversible.</t>
  </si>
  <si>
    <t xml:space="preserve">mq02cia020</t>
  </si>
  <si>
    <t xml:space="preserve">h</t>
  </si>
  <si>
    <t xml:space="preserve">Camión con cuba de auga.</t>
  </si>
  <si>
    <t xml:space="preserve">mq04cab010c</t>
  </si>
  <si>
    <t xml:space="preserve">h</t>
  </si>
  <si>
    <t xml:space="preserve">Camión basculante de 12 t de carga.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</si>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</sst>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91" customWidth="1"/>
    <col min="3" max="3" width="5.83" customWidth="1"/>
    <col min="4" max="4" width="1.60" customWidth="1"/>
    <col min="5" max="5" width="65.13" customWidth="1"/>
    <col min="6" max="6" width="8.45" customWidth="1"/>
    <col min="7" max="7" width="8.16" customWidth="1"/>
    <col min="8" max="8" width="3.06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1.100000</v>
      </c>
      <c r="G8" s="16">
        <v>0.140000</v>
      </c>
      <c r="H8" s="16">
        <f ca="1">ROUND(INDIRECT(ADDRESS(ROW()+(0), COLUMN()+(-2), 1))*INDIRECT(ADDRESS(ROW()+(0), COLUMN()+(-1), 1)), 2)</f>
        <v>0.150000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0.136000</v>
      </c>
      <c r="G9" s="20">
        <v>9.270000</v>
      </c>
      <c r="H9" s="20">
        <f ca="1">ROUND(INDIRECT(ADDRESS(ROW()+(0), COLUMN()+(-2), 1))*INDIRECT(ADDRESS(ROW()+(0), COLUMN()+(-1), 1)), 2)</f>
        <v>1.260000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0.201000</v>
      </c>
      <c r="G10" s="20">
        <v>6.390000</v>
      </c>
      <c r="H10" s="20">
        <f ca="1">ROUND(INDIRECT(ADDRESS(ROW()+(0), COLUMN()+(-2), 1))*INDIRECT(ADDRESS(ROW()+(0), COLUMN()+(-1), 1)), 2)</f>
        <v>1.280000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0.013000</v>
      </c>
      <c r="G11" s="20">
        <v>36.050000</v>
      </c>
      <c r="H11" s="20">
        <f ca="1">ROUND(INDIRECT(ADDRESS(ROW()+(0), COLUMN()+(-2), 1))*INDIRECT(ADDRESS(ROW()+(0), COLUMN()+(-1), 1)), 2)</f>
        <v>0.470000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0.020000</v>
      </c>
      <c r="G12" s="20">
        <v>40.170000</v>
      </c>
      <c r="H12" s="20">
        <f ca="1">ROUND(INDIRECT(ADDRESS(ROW()+(0), COLUMN()+(-2), 1))*INDIRECT(ADDRESS(ROW()+(0), COLUMN()+(-1), 1)), 2)</f>
        <v>0.800000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0.238000</v>
      </c>
      <c r="G13" s="24">
        <v>13.970000</v>
      </c>
      <c r="H13" s="24">
        <f ca="1">ROUND(INDIRECT(ADDRESS(ROW()+(0), COLUMN()+(-2), 1))*INDIRECT(ADDRESS(ROW()+(0), COLUMN()+(-1), 1)), 2)</f>
        <v>3.320000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7.280000</v>
      </c>
      <c r="H14" s="16">
        <f ca="1">ROUND(INDIRECT(ADDRESS(ROW()+(0), COLUMN()+(-2), 1))*INDIRECT(ADDRESS(ROW()+(0), COLUMN()+(-1), 1))/100, 2)</f>
        <v>0.150000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7.430000</v>
      </c>
      <c r="H15" s="24">
        <f ca="1">ROUND(INDIRECT(ADDRESS(ROW()+(0), COLUMN()+(-2), 1))*INDIRECT(ADDRESS(ROW()+(0), COLUMN()+(-1), 1))/100, 2)</f>
        <v>0.220000</v>
      </c>
      <c r="I15" s="24"/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7.650000</v>
      </c>
      <c r="I16" s="28"/>
      <c r="J16" s="28"/>
      <c r="K16" s="28"/>
    </row>
  </sheetData>
  <mergeCells count="3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