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<sst xmlns="http://schemas.openxmlformats.org/spreadsheetml/2006/main" count="31" uniqueCount="31">
  <si>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</si>
  <si>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0PH010</t>
  </si>
  <si>
    <t xml:space="preserve">m²</t>
  </si>
  <si>
    <t xml:space="preserve">Apeo de lousa de escaleira.</t>
  </si>
  <si>
    <r>
      <rPr>
        <sz val="7.80"/>
        <color rgb="FF000000"/>
        <rFont val="Arial"/>
        <family val="2"/>
      </rPr>
      <t xml:space="preserve">Montaxe e desmontaxe de apeo de lousa de escaleira, composto por taboleiros de madeira e puntais metálicos telescópicos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 de altura.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</si>
  <si>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</si>
  <si>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</si>
  <si>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</si>
  <si>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</si>
  <si>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</si>
  <si>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</si>
  <si>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mt50spa050k</t>
  </si>
  <si>
    <t xml:space="preserve">m³</t>
  </si>
  <si>
    <t xml:space="preserve">Tablón de madeira de piñeiro, dimensións 20x7,2 cm.</t>
  </si>
  <si>
    <t xml:space="preserve">mt50spa081c</t>
  </si>
  <si>
    <t xml:space="preserve">Ude</t>
  </si>
  <si>
    <t xml:space="preserve">Puntal metálico telescópico, para 3 m de altura e 50 usos.</t>
  </si>
  <si>
    <t xml:space="preserve">mt50spa101</t>
  </si>
  <si>
    <t xml:space="preserve">kg</t>
  </si>
  <si>
    <t xml:space="preserve">Cravos de aceiro.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</si>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</sst>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62" customWidth="1"/>
    <col min="4" max="4" width="8.89" customWidth="1"/>
    <col min="5" max="5" width="54.79" customWidth="1"/>
    <col min="6" max="6" width="10.49" customWidth="1"/>
    <col min="7" max="7" width="11.07" customWidth="1"/>
    <col min="8" max="8" width="16.6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0.288000</v>
      </c>
      <c r="G8" s="16">
        <v>305.000000</v>
      </c>
      <c r="H8" s="16">
        <f ca="1">ROUND(INDIRECT(ADDRESS(ROW()+(0), COLUMN()+(-2), 1))*INDIRECT(ADDRESS(ROW()+(0), COLUMN()+(-1), 1)), 2)</f>
        <v>87.840000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0.010000</v>
      </c>
      <c r="G9" s="20">
        <v>0.260000</v>
      </c>
      <c r="H9" s="20">
        <f ca="1">ROUND(INDIRECT(ADDRESS(ROW()+(0), COLUMN()+(-2), 1))*INDIRECT(ADDRESS(ROW()+(0), COLUMN()+(-1), 1)), 2)</f>
        <v>0.000000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0.060000</v>
      </c>
      <c r="G10" s="20">
        <v>1.150000</v>
      </c>
      <c r="H10" s="20">
        <f ca="1">ROUND(INDIRECT(ADDRESS(ROW()+(0), COLUMN()+(-2), 1))*INDIRECT(ADDRESS(ROW()+(0), COLUMN()+(-1), 1)), 2)</f>
        <v>0.070000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0.809000</v>
      </c>
      <c r="G11" s="20">
        <v>15.280000</v>
      </c>
      <c r="H11" s="20">
        <f ca="1">ROUND(INDIRECT(ADDRESS(ROW()+(0), COLUMN()+(-2), 1))*INDIRECT(ADDRESS(ROW()+(0), COLUMN()+(-1), 1)), 2)</f>
        <v>12.360000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0.809000</v>
      </c>
      <c r="G12" s="24">
        <v>13.970000</v>
      </c>
      <c r="H12" s="24">
        <f ca="1">ROUND(INDIRECT(ADDRESS(ROW()+(0), COLUMN()+(-2), 1))*INDIRECT(ADDRESS(ROW()+(0), COLUMN()+(-1), 1)), 2)</f>
        <v>11.300000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111.570000</v>
      </c>
      <c r="H13" s="16">
        <f ca="1">ROUND(INDIRECT(ADDRESS(ROW()+(0), COLUMN()+(-2), 1))*INDIRECT(ADDRESS(ROW()+(0), COLUMN()+(-1), 1))/100, 2)</f>
        <v>2.230000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113.800000</v>
      </c>
      <c r="H14" s="24">
        <f ca="1">ROUND(INDIRECT(ADDRESS(ROW()+(0), COLUMN()+(-2), 1))*INDIRECT(ADDRESS(ROW()+(0), COLUMN()+(-1), 1))/100, 2)</f>
        <v>3.410000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117.210000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