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<sst xmlns="http://schemas.openxmlformats.org/spreadsheetml/2006/main" count="25" uniqueCount="25">
  <si>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</si>
  <si>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0MP010</t>
  </si>
  <si>
    <t xml:space="preserve">m³</t>
  </si>
  <si>
    <t xml:space="preserve">Protección de equipamento auxiliar.</t>
  </si>
  <si>
    <r>
      <rPr>
        <sz val="7.80"/>
        <color rgb="FF000000"/>
        <rFont val="Arial"/>
        <family val="2"/>
      </rPr>
      <t xml:space="preserve">Protección de equipamento auxiliar como arquivos, material electrónico, etc., (aproximadamente </t>
    </r>
    <r>
      <rPr>
        <b/>
        <sz val="7.80"/>
        <color rgb="FF000000"/>
        <rFont val="Arial"/>
        <family val="2"/>
      </rPr>
      <t xml:space="preserve">7</t>
    </r>
    <r>
      <rPr>
        <sz val="7.80"/>
        <color rgb="FF000000"/>
        <rFont val="Arial"/>
        <family val="2"/>
      </rPr>
      <t xml:space="preserve"> ud/m³), mediante a cubrición con lámina de polietileno transparente durante os traballos de rehabilitación e posterior retirada da protección.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</si>
  <si>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</si>
  <si>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</si>
  <si>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</si>
  <si>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</si>
  <si>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</si>
  <si>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</si>
  <si>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mt32war020</t>
  </si>
  <si>
    <t xml:space="preserve">m²</t>
  </si>
  <si>
    <t xml:space="preserve">Lámina de polietileno transparente, de 0,2 mm de espesor.</t>
  </si>
  <si>
    <t xml:space="preserve">mt32war030</t>
  </si>
  <si>
    <t xml:space="preserve">m</t>
  </si>
  <si>
    <t xml:space="preserve">Cinta plástica autoadhesiva.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</si>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</sst>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49" customWidth="1"/>
    <col min="2" max="2" width="2.48" customWidth="1"/>
    <col min="3" max="3" width="5.68" customWidth="1"/>
    <col min="4" max="4" width="12.24" customWidth="1"/>
    <col min="5" max="5" width="43.13" customWidth="1"/>
    <col min="6" max="6" width="4.08" customWidth="1"/>
    <col min="7" max="7" width="6.70" customWidth="1"/>
    <col min="8" max="8" width="4.66" customWidth="1"/>
    <col min="9" max="9" width="5.68" customWidth="1"/>
    <col min="10" max="10" width="5.68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8.159000</v>
      </c>
      <c r="G8" s="14"/>
      <c r="H8" s="16">
        <v>0.150000</v>
      </c>
      <c r="I8" s="16"/>
      <c r="J8" s="16">
        <f ca="1">ROUND(INDIRECT(ADDRESS(ROW()+(0), COLUMN()+(-4), 1))*INDIRECT(ADDRESS(ROW()+(0), COLUMN()+(-2), 1)), 2)</f>
        <v>1.220000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2.045000</v>
      </c>
      <c r="G9" s="19"/>
      <c r="H9" s="20">
        <v>0.040000</v>
      </c>
      <c r="I9" s="20"/>
      <c r="J9" s="20">
        <f ca="1">ROUND(INDIRECT(ADDRESS(ROW()+(0), COLUMN()+(-4), 1))*INDIRECT(ADDRESS(ROW()+(0), COLUMN()+(-2), 1)), 2)</f>
        <v>0.080000</v>
      </c>
      <c r="K9" s="20"/>
    </row>
    <row r="10" spans="1:11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3">
        <v>0.302000</v>
      </c>
      <c r="G10" s="23"/>
      <c r="H10" s="24">
        <v>13.970000</v>
      </c>
      <c r="I10" s="24"/>
      <c r="J10" s="24">
        <f ca="1">ROUND(INDIRECT(ADDRESS(ROW()+(0), COLUMN()+(-4), 1))*INDIRECT(ADDRESS(ROW()+(0), COLUMN()+(-2), 1)), 2)</f>
        <v>4.220000</v>
      </c>
      <c r="K10" s="24"/>
    </row>
    <row r="11" spans="1:11" ht="12.00" thickBot="1" customHeight="1">
      <c r="A11" s="17"/>
      <c r="B11" s="12" t="s">
        <v>20</v>
      </c>
      <c r="C11" s="12"/>
      <c r="D11" s="10" t="s">
        <v>21</v>
      </c>
      <c r="E11" s="10"/>
      <c r="F11" s="14">
        <v>2.000000</v>
      </c>
      <c r="G11" s="14"/>
      <c r="H11" s="16">
        <f ca="1">ROUND(SUM(INDIRECT(ADDRESS(ROW()+(-1), COLUMN()+(2), 1)),INDIRECT(ADDRESS(ROW()+(-2), COLUMN()+(2), 1)),INDIRECT(ADDRESS(ROW()+(-3), COLUMN()+(2), 1))), 2)</f>
        <v>5.520000</v>
      </c>
      <c r="I11" s="16"/>
      <c r="J11" s="16">
        <f ca="1">ROUND(INDIRECT(ADDRESS(ROW()+(0), COLUMN()+(-4), 1))*INDIRECT(ADDRESS(ROW()+(0), COLUMN()+(-2), 1))/100, 2)</f>
        <v>0.110000</v>
      </c>
      <c r="K11" s="16"/>
    </row>
    <row r="12" spans="1:11" ht="12.00" thickBot="1" customHeight="1">
      <c r="A12" s="22"/>
      <c r="B12" s="21" t="s">
        <v>22</v>
      </c>
      <c r="C12" s="21"/>
      <c r="D12" s="22" t="s">
        <v>23</v>
      </c>
      <c r="E12" s="22"/>
      <c r="F12" s="23">
        <v>3.000000</v>
      </c>
      <c r="G12" s="23"/>
      <c r="H12" s="24">
        <f ca="1">ROUND(SUM(INDIRECT(ADDRESS(ROW()+(-1), COLUMN()+(2), 1)),INDIRECT(ADDRESS(ROW()+(-2), COLUMN()+(2), 1)),INDIRECT(ADDRESS(ROW()+(-3), COLUMN()+(2), 1)),INDIRECT(ADDRESS(ROW()+(-4), COLUMN()+(2), 1))), 2)</f>
        <v>5.630000</v>
      </c>
      <c r="I12" s="24"/>
      <c r="J12" s="24">
        <f ca="1">ROUND(INDIRECT(ADDRESS(ROW()+(0), COLUMN()+(-4), 1))*INDIRECT(ADDRESS(ROW()+(0), COLUMN()+(-2), 1))/100, 2)</f>
        <v>0.170000</v>
      </c>
      <c r="K12" s="24"/>
    </row>
    <row r="13" spans="1:11" ht="12.00" thickBot="1" customHeight="1">
      <c r="A13" s="25"/>
      <c r="B13" s="26"/>
      <c r="C13" s="26"/>
      <c r="D13" s="26"/>
      <c r="E13" s="26"/>
      <c r="F13" s="27"/>
      <c r="G13" s="27"/>
      <c r="H13" s="6" t="s">
        <v>24</v>
      </c>
      <c r="I13" s="6"/>
      <c r="J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5.800000</v>
      </c>
      <c r="K13" s="28"/>
    </row>
  </sheetData>
  <mergeCells count="42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