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<sst xmlns="http://schemas.openxmlformats.org/spreadsheetml/2006/main" count="51" uniqueCount="51">
  <si>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</si>
  <si>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UXB030</t>
  </si>
  <si>
    <t xml:space="preserve">m</t>
  </si>
  <si>
    <t xml:space="preserve">Levada.</t>
  </si>
  <si>
    <r>
      <rPr>
        <b/>
        <sz val="7.80"/>
        <color rgb="FF000000"/>
        <rFont val="Arial"/>
        <family val="2"/>
      </rPr>
      <t xml:space="preserve">Levada formada por pezas de canaleta prefabricada de formigón bicapa, 8/6,5x50x50 cm, sobre base de formigón non estrutural HNE-20/P/20 de 20 cm de espesor, verquido dende camión, extendido e vibrado manual con regra vibrante de 3 m, con acabado maestreado, segundo pendentes do proxecto e colocado sobre explanada con índice CBR &gt; 5 (California Bearing Ratio), non incluida neste prezo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</si>
  <si>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</si>
  <si>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</si>
  <si>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</si>
  <si>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</si>
  <si>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</si>
  <si>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</si>
  <si>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mt10hmf011rc</t>
  </si>
  <si>
    <t xml:space="preserve">m³</t>
  </si>
  <si>
    <t xml:space="preserve">Formigón non estrutural HNE-20/P/20, fabricado en central.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</si>
  <si>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</si>
  <si>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</si>
  <si>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</si>
  <si>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mt11tds020a</t>
  </si>
  <si>
    <t xml:space="preserve">Ude</t>
  </si>
  <si>
    <t xml:space="preserve">Canaleta prefabricada de formigón bicapa, 8/6,5x50x50 cm.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</si>
  <si>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</si>
  <si>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</si>
  <si>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</si>
  <si>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</si>
  <si>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</si>
  <si>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</si>
  <si>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</si>
  <si>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</si>
  <si>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</si>
  <si>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</si>
  <si>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</si>
  <si>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</si>
  <si>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</si>
  <si>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</si>
  <si>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</si>
  <si>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</si>
  <si>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</si>
  <si>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</si>
  <si>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</si>
  <si>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3,37€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</si>
  <si>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</si>
  <si>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</si>
  <si>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</si>
  <si>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</si>
  <si>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</si>
  <si>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1340:2004</t>
  </si>
  <si>
    <t xml:space="preserve">Bordillos prefabricados de hormigón. Especificaciones y métodos de ensayo.</t>
  </si>
  <si>
    <t xml:space="preserve">EN 1340:2003/AC:2006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</si>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</sst>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6.27" customWidth="1"/>
    <col min="4" max="4" width="21.86" customWidth="1"/>
    <col min="5" max="5" width="24.92" customWidth="1"/>
    <col min="6" max="6" width="11.51" customWidth="1"/>
    <col min="7" max="7" width="4.52" customWidth="1"/>
    <col min="8" max="8" width="5.54" customWidth="1"/>
    <col min="9" max="9" width="3.06" customWidth="1"/>
    <col min="10" max="10" width="3.35" customWidth="1"/>
    <col min="11" max="11" width="3.93" customWidth="1"/>
    <col min="12" max="12" width="3.2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0.200000</v>
      </c>
      <c r="J8" s="14"/>
      <c r="K8" s="16">
        <v>66.780000</v>
      </c>
      <c r="L8" s="16"/>
      <c r="M8" s="16">
        <f ca="1">ROUND(INDIRECT(ADDRESS(ROW()+(0), COLUMN()+(-4), 1))*INDIRECT(ADDRESS(ROW()+(0), COLUMN()+(-2), 1)), 2)</f>
        <v>13.360000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0.010000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1.150000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2.100000</v>
      </c>
      <c r="J10" s="19"/>
      <c r="K10" s="20">
        <v>2.640000</v>
      </c>
      <c r="L10" s="20"/>
      <c r="M10" s="20">
        <f ca="1">ROUND(INDIRECT(ADDRESS(ROW()+(0), COLUMN()+(-4), 1))*INDIRECT(ADDRESS(ROW()+(0), COLUMN()+(-2), 1)), 2)</f>
        <v>5.540000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0.001000</v>
      </c>
      <c r="J11" s="19"/>
      <c r="K11" s="20">
        <v>115.300000</v>
      </c>
      <c r="L11" s="20"/>
      <c r="M11" s="20">
        <f ca="1">ROUND(INDIRECT(ADDRESS(ROW()+(0), COLUMN()+(-4), 1))*INDIRECT(ADDRESS(ROW()+(0), COLUMN()+(-2), 1)), 2)</f>
        <v>0.120000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0.032000</v>
      </c>
      <c r="J12" s="19"/>
      <c r="K12" s="20">
        <v>9.250000</v>
      </c>
      <c r="L12" s="20"/>
      <c r="M12" s="20">
        <f ca="1">ROUND(INDIRECT(ADDRESS(ROW()+(0), COLUMN()+(-4), 1))*INDIRECT(ADDRESS(ROW()+(0), COLUMN()+(-2), 1)), 2)</f>
        <v>0.300000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0.090000</v>
      </c>
      <c r="J13" s="19"/>
      <c r="K13" s="20">
        <v>4.660000</v>
      </c>
      <c r="L13" s="20"/>
      <c r="M13" s="20">
        <f ca="1">ROUND(INDIRECT(ADDRESS(ROW()+(0), COLUMN()+(-4), 1))*INDIRECT(ADDRESS(ROW()+(0), COLUMN()+(-2), 1)), 2)</f>
        <v>0.420000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0.353000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5.390000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0.638000</v>
      </c>
      <c r="J15" s="23"/>
      <c r="K15" s="24">
        <v>14.650000</v>
      </c>
      <c r="L15" s="24"/>
      <c r="M15" s="24">
        <f ca="1">ROUND(INDIRECT(ADDRESS(ROW()+(0), COLUMN()+(-4), 1))*INDIRECT(ADDRESS(ROW()+(0), COLUMN()+(-2), 1)), 2)</f>
        <v>9.350000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35.630000</v>
      </c>
      <c r="L16" s="16"/>
      <c r="M16" s="16">
        <f ca="1">ROUND(INDIRECT(ADDRESS(ROW()+(0), COLUMN()+(-4), 1))*INDIRECT(ADDRESS(ROW()+(0), COLUMN()+(-2), 1))/100, 2)</f>
        <v>0.710000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36.340000</v>
      </c>
      <c r="L17" s="24"/>
      <c r="M17" s="24">
        <f ca="1">ROUND(INDIRECT(ADDRESS(ROW()+(0), COLUMN()+(-4), 1))*INDIRECT(ADDRESS(ROW()+(0), COLUMN()+(-2), 1))/100, 2)</f>
        <v>1.090000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37.430000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122004.000000</v>
      </c>
      <c r="H22" s="29"/>
      <c r="I22" s="29"/>
      <c r="J22" s="29">
        <v>122005.000000</v>
      </c>
      <c r="K22" s="29"/>
      <c r="L22" s="29"/>
      <c r="M22" s="29"/>
      <c r="N22" s="29">
        <v>4.000000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2"/>
      <c r="G24" s="33">
        <v>112007.000000</v>
      </c>
      <c r="H24" s="33"/>
      <c r="I24" s="33"/>
      <c r="J24" s="33">
        <v>112007.000000</v>
      </c>
      <c r="K24" s="33"/>
      <c r="L24" s="33"/>
      <c r="M24" s="33"/>
      <c r="N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2"/>
    <mergeCell ref="J22:M22"/>
    <mergeCell ref="N22:N24"/>
    <mergeCell ref="A23:F23"/>
    <mergeCell ref="G23:I23"/>
    <mergeCell ref="J23:M23"/>
    <mergeCell ref="A24:F24"/>
    <mergeCell ref="G24:I24"/>
    <mergeCell ref="J24:M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