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<sst xmlns="http://schemas.openxmlformats.org/spreadsheetml/2006/main" count="50" uniqueCount="50">
  <si>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</si>
  <si>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URM040</t>
  </si>
  <si>
    <t xml:space="preserve">m</t>
  </si>
  <si>
    <t xml:space="preserve">Liña eléctrica.</t>
  </si>
  <si>
    <r>
      <rPr>
        <sz val="7.80"/>
        <color rgb="FF000000"/>
        <rFont val="Arial"/>
        <family val="2"/>
      </rPr>
      <t xml:space="preserve">Liña eléctrica </t>
    </r>
    <r>
      <rPr>
        <b/>
        <sz val="7.80"/>
        <color rgb="FF000000"/>
        <rFont val="Arial"/>
        <family val="2"/>
      </rPr>
      <t xml:space="preserve">monofásica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soterrada</t>
    </r>
    <r>
      <rPr>
        <sz val="7.80"/>
        <color rgb="FF000000"/>
        <rFont val="Arial"/>
        <family val="2"/>
      </rPr>
      <t xml:space="preserve"> para alimentación de electroválvulas e automatismos de rego, formada por cabres unipolares con condutores de cobre, </t>
    </r>
    <r>
      <rPr>
        <b/>
        <sz val="7.80"/>
        <color rgb="FF000000"/>
        <rFont val="Arial"/>
        <family val="2"/>
      </rPr>
      <t xml:space="preserve">RZ1-K (AS) 3G1 mm²</t>
    </r>
    <r>
      <rPr>
        <sz val="7.80"/>
        <color rgb="FF000000"/>
        <rFont val="Arial"/>
        <family val="2"/>
      </rPr>
      <t xml:space="preserve">, sendo a súa tensión asignada de </t>
    </r>
    <r>
      <rPr>
        <b/>
        <sz val="7.80"/>
        <color rgb="FF000000"/>
        <rFont val="Arial"/>
        <family val="2"/>
      </rPr>
      <t xml:space="preserve">0,6/1 kV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baixo tubo protector de polietileno de dobre parede, de 40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</si>
  <si>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</si>
  <si>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</si>
  <si>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</si>
  <si>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</si>
  <si>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</si>
  <si>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</si>
  <si>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</si>
  <si>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</si>
  <si>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</si>
  <si>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mt35aia080aa</t>
  </si>
  <si>
    <t xml:space="preserve">m</t>
  </si>
  <si>
    <t xml:space="preserve">Tubo curvable, suministrado en rolo, de polietileno de dobre parede (interior lisa e exterior corrugada), de cor laranxa, de 40 mm de diámetro nominal, para canalización soterrada, resistencia á compresión 250 N, con grao de protección IP 549 segundo UNE 20324. Segundo UNE-EN 61386-1, UNE-EN 61386-22 e UNE-EN 50086-2-4.</t>
  </si>
  <si>
    <t xml:space="preserve">mt35cun010a1</t>
  </si>
  <si>
    <t xml:space="preserve">m</t>
  </si>
  <si>
    <t xml:space="preserve">Cable unipolar RZ1-K (AS), non propagador da chama, con conductor de cobre clase 5 (-K) de 1 mm² de sección, con illamento de polietileno reticulado (R) e cuberta de poliolefina termoplástica ceibe de halóxenos (Z1), sendo a súa tensión asignada de 0,6/1 kV. Segundo UNE 21123-4.</t>
  </si>
  <si>
    <t xml:space="preserve">mt35www010</t>
  </si>
  <si>
    <t xml:space="preserve">Ude</t>
  </si>
  <si>
    <t xml:space="preserve">Material auxiliar para instalacións eléctricas.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</si>
  <si>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</si>
  <si>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</si>
  <si>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</si>
  <si>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mq02rop020</t>
  </si>
  <si>
    <t xml:space="preserve">h</t>
  </si>
  <si>
    <t xml:space="preserve">Pisón vibrante de 80 kg, con placa de 30x30 cm, tipo rana.</t>
  </si>
  <si>
    <t xml:space="preserve">mq02cia020</t>
  </si>
  <si>
    <t xml:space="preserve">h</t>
  </si>
  <si>
    <t xml:space="preserve">Camión con cuba de auga.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</si>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</sst>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83" customWidth="1"/>
    <col min="4" max="4" width="21.57" customWidth="1"/>
    <col min="5" max="5" width="26.23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0.083000</v>
      </c>
      <c r="I8" s="16">
        <v>12.020000</v>
      </c>
      <c r="J8" s="16"/>
      <c r="K8" s="16">
        <f ca="1">ROUND(INDIRECT(ADDRESS(ROW()+(0), COLUMN()+(-3), 1))*INDIRECT(ADDRESS(ROW()+(0), COLUMN()+(-2), 1)), 2)</f>
        <v>1.000000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1.300000</v>
      </c>
      <c r="J9" s="20"/>
      <c r="K9" s="20">
        <f ca="1">ROUND(INDIRECT(ADDRESS(ROW()+(0), COLUMN()+(-3), 1))*INDIRECT(ADDRESS(ROW()+(0), COLUMN()+(-2), 1)), 2)</f>
        <v>1.300000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0.460000</v>
      </c>
      <c r="J10" s="20"/>
      <c r="K10" s="20">
        <f ca="1">ROUND(INDIRECT(ADDRESS(ROW()+(0), COLUMN()+(-3), 1))*INDIRECT(ADDRESS(ROW()+(0), COLUMN()+(-2), 1)), 2)</f>
        <v>1.380000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1.480000</v>
      </c>
      <c r="J11" s="20"/>
      <c r="K11" s="20">
        <f ca="1">ROUND(INDIRECT(ADDRESS(ROW()+(0), COLUMN()+(-3), 1))*INDIRECT(ADDRESS(ROW()+(0), COLUMN()+(-2), 1)), 2)</f>
        <v>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0.008000</v>
      </c>
      <c r="I12" s="20">
        <v>9.250000</v>
      </c>
      <c r="J12" s="20"/>
      <c r="K12" s="20">
        <f ca="1">ROUND(INDIRECT(ADDRESS(ROW()+(0), COLUMN()+(-3), 1))*INDIRECT(ADDRESS(ROW()+(0), COLUMN()+(-2), 1)), 2)</f>
        <v>0.070000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0.063000</v>
      </c>
      <c r="I13" s="20">
        <v>8.460000</v>
      </c>
      <c r="J13" s="20"/>
      <c r="K13" s="20">
        <f ca="1">ROUND(INDIRECT(ADDRESS(ROW()+(0), COLUMN()+(-3), 1))*INDIRECT(ADDRESS(ROW()+(0), COLUMN()+(-2), 1)), 2)</f>
        <v>0.530000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0.001000</v>
      </c>
      <c r="I14" s="20">
        <v>35.980000</v>
      </c>
      <c r="J14" s="20"/>
      <c r="K14" s="20">
        <f ca="1">ROUND(INDIRECT(ADDRESS(ROW()+(0), COLUMN()+(-3), 1))*INDIRECT(ADDRESS(ROW()+(0), COLUMN()+(-2), 1)), 2)</f>
        <v>0.040000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0.047000</v>
      </c>
      <c r="I15" s="20">
        <v>15.280000</v>
      </c>
      <c r="J15" s="20"/>
      <c r="K15" s="20">
        <f ca="1">ROUND(INDIRECT(ADDRESS(ROW()+(0), COLUMN()+(-3), 1))*INDIRECT(ADDRESS(ROW()+(0), COLUMN()+(-2), 1)), 2)</f>
        <v>0.720000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0.047000</v>
      </c>
      <c r="I16" s="20">
        <v>14.650000</v>
      </c>
      <c r="J16" s="20"/>
      <c r="K16" s="20">
        <f ca="1">ROUND(INDIRECT(ADDRESS(ROW()+(0), COLUMN()+(-3), 1))*INDIRECT(ADDRESS(ROW()+(0), COLUMN()+(-2), 1)), 2)</f>
        <v>0.690000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0.039000</v>
      </c>
      <c r="I17" s="20">
        <v>15.780000</v>
      </c>
      <c r="J17" s="20"/>
      <c r="K17" s="20">
        <f ca="1">ROUND(INDIRECT(ADDRESS(ROW()+(0), COLUMN()+(-3), 1))*INDIRECT(ADDRESS(ROW()+(0), COLUMN()+(-2), 1)), 2)</f>
        <v>0.620000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0.034000</v>
      </c>
      <c r="I18" s="24">
        <v>14.620000</v>
      </c>
      <c r="J18" s="24"/>
      <c r="K18" s="24">
        <f ca="1">ROUND(INDIRECT(ADDRESS(ROW()+(0), COLUMN()+(-3), 1))*INDIRECT(ADDRESS(ROW()+(0), COLUMN()+(-2), 1)), 2)</f>
        <v>0.500000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7.150000</v>
      </c>
      <c r="J19" s="16"/>
      <c r="K19" s="16">
        <f ca="1">ROUND(INDIRECT(ADDRESS(ROW()+(0), COLUMN()+(-3), 1))*INDIRECT(ADDRESS(ROW()+(0), COLUMN()+(-2), 1))/100, 2)</f>
        <v>0.140000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7.290000</v>
      </c>
      <c r="J20" s="24"/>
      <c r="K20" s="24">
        <f ca="1">ROUND(INDIRECT(ADDRESS(ROW()+(0), COLUMN()+(-3), 1))*INDIRECT(ADDRESS(ROW()+(0), COLUMN()+(-2), 1))/100, 2)</f>
        <v>0.220000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7.510000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