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<sst xmlns="http://schemas.openxmlformats.org/spreadsheetml/2006/main" count="50" uniqueCount="50">
  <si>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</si>
  <si>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UPT010</t>
  </si>
  <si>
    <t xml:space="preserve">m²</t>
  </si>
  <si>
    <t xml:space="preserve">Revestimento de vaso de piscina.</t>
  </si>
  <si>
    <r>
      <rPr>
        <sz val="7.80"/>
        <color rgb="FF000000"/>
        <rFont val="Arial"/>
        <family val="2"/>
      </rPr>
      <t xml:space="preserve">Revestimento de mosaico de </t>
    </r>
    <r>
      <rPr>
        <b/>
        <sz val="7.80"/>
        <color rgb="FF000000"/>
        <rFont val="Arial"/>
        <family val="2"/>
      </rPr>
      <t xml:space="preserve">vidro</t>
    </r>
    <r>
      <rPr>
        <sz val="7.80"/>
        <color rgb="FF000000"/>
        <rFont val="Arial"/>
        <family val="2"/>
      </rPr>
      <t xml:space="preserve">, en vasos de piscina, </t>
    </r>
    <r>
      <rPr>
        <b/>
        <sz val="7.80"/>
        <color rgb="FF000000"/>
        <rFont val="Arial"/>
        <family val="2"/>
      </rPr>
      <t xml:space="preserve">2,5x2,5</t>
    </r>
    <r>
      <rPr>
        <sz val="7.80"/>
        <color rgb="FF000000"/>
        <rFont val="Arial"/>
        <family val="2"/>
      </rPr>
      <t xml:space="preserve"> cm.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</si>
  <si>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</si>
  <si>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</si>
  <si>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</si>
  <si>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</si>
  <si>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</si>
  <si>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</si>
  <si>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mt19aaa010a</t>
  </si>
  <si>
    <t xml:space="preserve">m²</t>
  </si>
  <si>
    <t xml:space="preserve">Mosaico de vidro, 2,5x2,5 cm, serie lisa, varias cores.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</si>
  <si>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</si>
  <si>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</si>
  <si>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</si>
  <si>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mt47pre010</t>
  </si>
  <si>
    <t xml:space="preserve">Ude</t>
  </si>
  <si>
    <t xml:space="preserve">Material complementario para revestimento de piscinas.</t>
  </si>
  <si>
    <t xml:space="preserve">mt09mcr021r</t>
  </si>
  <si>
    <t xml:space="preserve">kg</t>
  </si>
  <si>
    <t xml:space="preserve">Adhesivo cementoso mellorado, C2 TE, con deslizamento reducido e tempo aberto ampliado, segundo UNE-EN 12004, cor branca.</t>
  </si>
  <si>
    <t xml:space="preserve">mt09mcr080a</t>
  </si>
  <si>
    <t xml:space="preserve">kg</t>
  </si>
  <si>
    <t xml:space="preserve">Morteiro de xuntas de resinas reactivas RG, para xunta aberta entre 3 e 15 mm, segundo UNE-EN 13888.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</si>
  <si>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</si>
  <si>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</si>
  <si>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</si>
  <si>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</si>
  <si>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</si>
  <si>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</si>
  <si>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</si>
  <si>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</si>
  <si>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</si>
  <si>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</si>
  <si>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</si>
  <si>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</si>
  <si>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</si>
  <si>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3,93€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</si>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</sst>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3.21" customWidth="1"/>
    <col min="5" max="5" width="64.84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15.250000</v>
      </c>
      <c r="J8" s="16">
        <f ca="1">ROUND(INDIRECT(ADDRESS(ROW()+(0), COLUMN()+(-3), 1))*INDIRECT(ADDRESS(ROW()+(0), COLUMN()+(-1), 1)), 2)</f>
        <v>15.250000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0.030000</v>
      </c>
      <c r="H9" s="19"/>
      <c r="I9" s="20">
        <v>149.300000</v>
      </c>
      <c r="J9" s="20">
        <f ca="1">ROUND(INDIRECT(ADDRESS(ROW()+(0), COLUMN()+(-3), 1))*INDIRECT(ADDRESS(ROW()+(0), COLUMN()+(-1), 1)), 2)</f>
        <v>4.480000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0.750000</v>
      </c>
      <c r="J10" s="20">
        <f ca="1">ROUND(INDIRECT(ADDRESS(ROW()+(0), COLUMN()+(-3), 1))*INDIRECT(ADDRESS(ROW()+(0), COLUMN()+(-1), 1)), 2)</f>
        <v>0.750000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4.000000</v>
      </c>
      <c r="H11" s="19"/>
      <c r="I11" s="20">
        <v>0.670000</v>
      </c>
      <c r="J11" s="20">
        <f ca="1">ROUND(INDIRECT(ADDRESS(ROW()+(0), COLUMN()+(-3), 1))*INDIRECT(ADDRESS(ROW()+(0), COLUMN()+(-1), 1)), 2)</f>
        <v>2.680000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0.500000</v>
      </c>
      <c r="H12" s="19"/>
      <c r="I12" s="20">
        <v>9.750000</v>
      </c>
      <c r="J12" s="20">
        <f ca="1">ROUND(INDIRECT(ADDRESS(ROW()+(0), COLUMN()+(-3), 1))*INDIRECT(ADDRESS(ROW()+(0), COLUMN()+(-1), 1)), 2)</f>
        <v>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0.343000</v>
      </c>
      <c r="H13" s="19"/>
      <c r="I13" s="20">
        <v>15.280000</v>
      </c>
      <c r="J13" s="20">
        <f ca="1">ROUND(INDIRECT(ADDRESS(ROW()+(0), COLUMN()+(-3), 1))*INDIRECT(ADDRESS(ROW()+(0), COLUMN()+(-1), 1)), 2)</f>
        <v>5.240000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0.343000</v>
      </c>
      <c r="H14" s="19"/>
      <c r="I14" s="20">
        <v>14.650000</v>
      </c>
      <c r="J14" s="20">
        <f ca="1">ROUND(INDIRECT(ADDRESS(ROW()+(0), COLUMN()+(-3), 1))*INDIRECT(ADDRESS(ROW()+(0), COLUMN()+(-1), 1)), 2)</f>
        <v>5.020000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0.196000</v>
      </c>
      <c r="H15" s="23"/>
      <c r="I15" s="24">
        <v>14.650000</v>
      </c>
      <c r="J15" s="24">
        <f ca="1">ROUND(INDIRECT(ADDRESS(ROW()+(0), COLUMN()+(-3), 1))*INDIRECT(ADDRESS(ROW()+(0), COLUMN()+(-1), 1)), 2)</f>
        <v>2.870000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3.000000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41.170000</v>
      </c>
      <c r="J16" s="16">
        <f ca="1">ROUND(INDIRECT(ADDRESS(ROW()+(0), COLUMN()+(-3), 1))*INDIRECT(ADDRESS(ROW()+(0), COLUMN()+(-1), 1))/100, 2)</f>
        <v>1.240000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42.410000</v>
      </c>
      <c r="J17" s="24">
        <f ca="1">ROUND(INDIRECT(ADDRESS(ROW()+(0), COLUMN()+(-3), 1))*INDIRECT(ADDRESS(ROW()+(0), COLUMN()+(-1), 1))/100, 2)</f>
        <v>1.270000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43.680000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162008.000000</v>
      </c>
      <c r="G22" s="29"/>
      <c r="H22" s="29">
        <v>162010.000000</v>
      </c>
      <c r="I22" s="29"/>
      <c r="J22" s="29"/>
      <c r="K22" s="29">
        <v>3.000000</v>
      </c>
    </row>
    <row r="23" spans="1:11" ht="21.6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