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<sst xmlns="http://schemas.openxmlformats.org/spreadsheetml/2006/main" count="55" uniqueCount="55">
  <si>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</si>
  <si>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UPP010</t>
  </si>
  <si>
    <t xml:space="preserve">Ude</t>
  </si>
  <si>
    <t xml:space="preserve">Piscina prefabricada.</t>
  </si>
  <si>
    <r>
      <rPr>
        <sz val="7.80"/>
        <color rgb="FF000000"/>
        <rFont val="Arial"/>
        <family val="2"/>
      </rPr>
      <t xml:space="preserve">Piscina prefabricada de poliéster de </t>
    </r>
    <r>
      <rPr>
        <b/>
        <sz val="7.80"/>
        <color rgb="FF000000"/>
        <rFont val="Arial"/>
        <family val="2"/>
      </rPr>
      <t xml:space="preserve">7,90x3,60x1,40 m (volumen 43 m³)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</si>
  <si>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</si>
  <si>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</si>
  <si>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</si>
  <si>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</si>
  <si>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</si>
  <si>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</si>
  <si>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mt10haf010nea</t>
  </si>
  <si>
    <t xml:space="preserve">m³</t>
  </si>
  <si>
    <t xml:space="preserve">Formigón HA-25/B/20/IIa, fabricado en central.</t>
  </si>
  <si>
    <t xml:space="preserve">mt07ame010q</t>
  </si>
  <si>
    <t xml:space="preserve">m²</t>
  </si>
  <si>
    <t xml:space="preserve">Malla electrosoldada ME 15x15 Ø 10-10 B 500 T 6x2,20 UNE-EN 10080.</t>
  </si>
  <si>
    <t xml:space="preserve">mt47ppi010c</t>
  </si>
  <si>
    <t xml:space="preserve">Ude</t>
  </si>
  <si>
    <t xml:space="preserve">Piscina prefabricada de poliéster, 7,90x3,60x1,40 m (volume 43 m³), composta de vaso con skimmers, boquillas de impulsión, toma limpafondos e sumidoiro; equipo completo de depuración e esterilización do auga en caseta prefabricada; equipo eléctrico, rede de tubaxes de PVC; escaleira, accesorios e equipo de limpeza.</t>
  </si>
  <si>
    <t xml:space="preserve">mt01arr010b</t>
  </si>
  <si>
    <t xml:space="preserve">t</t>
  </si>
  <si>
    <t xml:space="preserve">Grava de canteira, de 20 a 30 mm de diámetro.</t>
  </si>
  <si>
    <t xml:space="preserve">mt47ppi020c</t>
  </si>
  <si>
    <t xml:space="preserve">Ude</t>
  </si>
  <si>
    <t xml:space="preserve">Remate perimetral de pedra artificial para coronación de borde en piscina prefabricada de poliéster, 7,90x3,60x1,40 m, volume 43 m³. Segundo UNE-EN 771-5.</t>
  </si>
  <si>
    <t xml:space="preserve">mq07gte010c</t>
  </si>
  <si>
    <t xml:space="preserve">h</t>
  </si>
  <si>
    <t xml:space="preserve">Guindastre autopropulsado de brazo telescópico cunha capacidade de elevación de 30 t e 27 m de altura máxima de traballo.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</si>
  <si>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</si>
  <si>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</si>
  <si>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</si>
  <si>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</si>
  <si>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</si>
  <si>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</si>
  <si>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</si>
  <si>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</si>
  <si>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</si>
  <si>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</si>
  <si>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</si>
  <si>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</si>
  <si>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</si>
  <si>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1.279,45€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</si>
  <si>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</si>
  <si>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</si>
  <si>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</si>
  <si>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</si>
  <si>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</si>
  <si>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771-5:2005</t>
  </si>
  <si>
    <t xml:space="preserve">2+/4</t>
  </si>
  <si>
    <t xml:space="preserve">Especificaciones de piezas para fábrica de albañilería. Parte 5: Piezas de piedra artificial.</t>
  </si>
  <si>
    <t xml:space="preserve">UNE-EN 771-5:2005/A1:2005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</si>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</sst>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89" customWidth="1"/>
    <col min="4" max="4" width="2.91" customWidth="1"/>
    <col min="5" max="5" width="63.68" customWidth="1"/>
    <col min="6" max="6" width="6.70" customWidth="1"/>
    <col min="7" max="7" width="6.41" customWidth="1"/>
    <col min="8" max="8" width="0.73" customWidth="1"/>
    <col min="9" max="9" width="9.76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3.000000</v>
      </c>
      <c r="H8" s="14"/>
      <c r="I8" s="16">
        <v>74.270000</v>
      </c>
      <c r="J8" s="16">
        <f ca="1">ROUND(INDIRECT(ADDRESS(ROW()+(0), COLUMN()+(-3), 1))*INDIRECT(ADDRESS(ROW()+(0), COLUMN()+(-1), 1)), 2)</f>
        <v>222.810000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34.500000</v>
      </c>
      <c r="H9" s="19"/>
      <c r="I9" s="20">
        <v>7.140000</v>
      </c>
      <c r="J9" s="20">
        <f ca="1">ROUND(INDIRECT(ADDRESS(ROW()+(0), COLUMN()+(-3), 1))*INDIRECT(ADDRESS(ROW()+(0), COLUMN()+(-1), 1)), 2)</f>
        <v>246.330000</v>
      </c>
      <c r="K9" s="20"/>
    </row>
    <row r="10" spans="1:11" ht="50.4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1.000000</v>
      </c>
      <c r="H10" s="19"/>
      <c r="I10" s="20">
        <v>8454.670000</v>
      </c>
      <c r="J10" s="20">
        <f ca="1">ROUND(INDIRECT(ADDRESS(ROW()+(0), COLUMN()+(-3), 1))*INDIRECT(ADDRESS(ROW()+(0), COLUMN()+(-1), 1)), 2)</f>
        <v>8454.670000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35.000000</v>
      </c>
      <c r="H11" s="19"/>
      <c r="I11" s="20">
        <v>7.230000</v>
      </c>
      <c r="J11" s="20">
        <f ca="1">ROUND(INDIRECT(ADDRESS(ROW()+(0), COLUMN()+(-3), 1))*INDIRECT(ADDRESS(ROW()+(0), COLUMN()+(-1), 1)), 2)</f>
        <v>253.050000</v>
      </c>
      <c r="K11" s="20"/>
    </row>
    <row r="12" spans="1:11" ht="31.2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507.240000</v>
      </c>
      <c r="J12" s="20">
        <f ca="1">ROUND(INDIRECT(ADDRESS(ROW()+(0), COLUMN()+(-3), 1))*INDIRECT(ADDRESS(ROW()+(0), COLUMN()+(-1), 1)), 2)</f>
        <v>507.240000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4.538000</v>
      </c>
      <c r="H13" s="19"/>
      <c r="I13" s="20">
        <v>66.820000</v>
      </c>
      <c r="J13" s="20">
        <f ca="1">ROUND(INDIRECT(ADDRESS(ROW()+(0), COLUMN()+(-3), 1))*INDIRECT(ADDRESS(ROW()+(0), COLUMN()+(-1), 1)), 2)</f>
        <v>303.230000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29.360000</v>
      </c>
      <c r="H14" s="19"/>
      <c r="I14" s="20">
        <v>15.280000</v>
      </c>
      <c r="J14" s="20">
        <f ca="1">ROUND(INDIRECT(ADDRESS(ROW()+(0), COLUMN()+(-3), 1))*INDIRECT(ADDRESS(ROW()+(0), COLUMN()+(-1), 1)), 2)</f>
        <v>448.620000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29.360000</v>
      </c>
      <c r="H15" s="19"/>
      <c r="I15" s="20">
        <v>14.650000</v>
      </c>
      <c r="J15" s="20">
        <f ca="1">ROUND(INDIRECT(ADDRESS(ROW()+(0), COLUMN()+(-3), 1))*INDIRECT(ADDRESS(ROW()+(0), COLUMN()+(-1), 1)), 2)</f>
        <v>430.120000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14.680000</v>
      </c>
      <c r="H16" s="23"/>
      <c r="I16" s="24">
        <v>13.970000</v>
      </c>
      <c r="J16" s="24">
        <f ca="1">ROUND(INDIRECT(ADDRESS(ROW()+(0), COLUMN()+(-3), 1))*INDIRECT(ADDRESS(ROW()+(0), COLUMN()+(-1), 1)), 2)</f>
        <v>205.080000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11071.150000</v>
      </c>
      <c r="J17" s="16">
        <f ca="1">ROUND(INDIRECT(ADDRESS(ROW()+(0), COLUMN()+(-3), 1))*INDIRECT(ADDRESS(ROW()+(0), COLUMN()+(-1), 1))/100, 2)</f>
        <v>221.420000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11292.570000</v>
      </c>
      <c r="J18" s="24">
        <f ca="1">ROUND(INDIRECT(ADDRESS(ROW()+(0), COLUMN()+(-3), 1))*INDIRECT(ADDRESS(ROW()+(0), COLUMN()+(-1), 1))/100, 2)</f>
        <v>338.780000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11631.350000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 t="s">
        <v>46</v>
      </c>
      <c r="I22" s="27"/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142005.000000</v>
      </c>
      <c r="G23" s="29"/>
      <c r="H23" s="29">
        <v>142006.000000</v>
      </c>
      <c r="I23" s="29"/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2.0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5"/>
    <mergeCell ref="H23:J25"/>
    <mergeCell ref="K23:K25"/>
    <mergeCell ref="A24:E24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