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<sst xmlns="http://schemas.openxmlformats.org/spreadsheetml/2006/main" count="55" uniqueCount="55">
  <si>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</si>
  <si>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UPP010</t>
  </si>
  <si>
    <t xml:space="preserve">Ude</t>
  </si>
  <si>
    <t xml:space="preserve">Piscina prefabricada.</t>
  </si>
  <si>
    <r>
      <rPr>
        <sz val="7.80"/>
        <color rgb="FF000000"/>
        <rFont val="Arial"/>
        <family val="2"/>
      </rPr>
      <t xml:space="preserve">Piscina prefabricada de poliéster de </t>
    </r>
    <r>
      <rPr>
        <b/>
        <sz val="7.80"/>
        <color rgb="FF000000"/>
        <rFont val="Arial"/>
        <family val="2"/>
      </rPr>
      <t xml:space="preserve">6,60x3,47x1,40 m (volumen 35 m³)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</si>
  <si>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</si>
  <si>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</si>
  <si>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</si>
  <si>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</si>
  <si>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</si>
  <si>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</si>
  <si>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mt10haf010nea</t>
  </si>
  <si>
    <t xml:space="preserve">m³</t>
  </si>
  <si>
    <t xml:space="preserve">Formigón HA-25/B/20/IIa, fabricado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</si>
  <si>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</si>
  <si>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</si>
  <si>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</si>
  <si>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mt47ppi010b</t>
  </si>
  <si>
    <t xml:space="preserve">Ude</t>
  </si>
  <si>
    <t xml:space="preserve">Piscina prefabricada de poliéster, 6,60x3,47x1,40 m (volume 35 m³), composta de vaso con skimmers, boquillas de impulsión, toma limpafondos e sumidoiro; equipo completo de depuración e esterilización do auga en caseta prefabricada; equipo eléctrico, rede de tubaxes de PVC; escaleira, accesorios e equipo de limpeza.</t>
  </si>
  <si>
    <t xml:space="preserve">mt01arr010b</t>
  </si>
  <si>
    <t xml:space="preserve">t</t>
  </si>
  <si>
    <t xml:space="preserve">Grava de canteira, de 20 a 30 mm de diámetro.</t>
  </si>
  <si>
    <t xml:space="preserve">mt47ppi020b</t>
  </si>
  <si>
    <t xml:space="preserve">Ude</t>
  </si>
  <si>
    <t xml:space="preserve">Remate perimetral de pedra artificial para coronación de borde en piscina prefabricada de poliéster, 6,60x3,47x1,40 m, volume 35 m³. Segundo UNE-EN 771-5.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</si>
  <si>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</si>
  <si>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</si>
  <si>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</si>
  <si>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</si>
  <si>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</si>
  <si>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</si>
  <si>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</si>
  <si>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</si>
  <si>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</si>
  <si>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</si>
  <si>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</si>
  <si>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</si>
  <si>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</si>
  <si>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</si>
  <si>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</si>
  <si>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</si>
  <si>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1.098,80€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</si>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</sst>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2.91" customWidth="1"/>
    <col min="5" max="5" width="63.68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2.500000</v>
      </c>
      <c r="H8" s="14"/>
      <c r="I8" s="16">
        <v>74.270000</v>
      </c>
      <c r="J8" s="16">
        <f ca="1">ROUND(INDIRECT(ADDRESS(ROW()+(0), COLUMN()+(-3), 1))*INDIRECT(ADDRESS(ROW()+(0), COLUMN()+(-1), 1)), 2)</f>
        <v>185.680000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27.500000</v>
      </c>
      <c r="H9" s="19"/>
      <c r="I9" s="20">
        <v>7.140000</v>
      </c>
      <c r="J9" s="20">
        <f ca="1">ROUND(INDIRECT(ADDRESS(ROW()+(0), COLUMN()+(-3), 1))*INDIRECT(ADDRESS(ROW()+(0), COLUMN()+(-1), 1)), 2)</f>
        <v>196.350000</v>
      </c>
      <c r="K9" s="20"/>
    </row>
    <row r="10" spans="1:11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7314.320000</v>
      </c>
      <c r="J10" s="20">
        <f ca="1">ROUND(INDIRECT(ADDRESS(ROW()+(0), COLUMN()+(-3), 1))*INDIRECT(ADDRESS(ROW()+(0), COLUMN()+(-1), 1)), 2)</f>
        <v>7314.320000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28.100000</v>
      </c>
      <c r="H11" s="19"/>
      <c r="I11" s="20">
        <v>7.230000</v>
      </c>
      <c r="J11" s="20">
        <f ca="1">ROUND(INDIRECT(ADDRESS(ROW()+(0), COLUMN()+(-3), 1))*INDIRECT(ADDRESS(ROW()+(0), COLUMN()+(-1), 1)), 2)</f>
        <v>203.160000</v>
      </c>
      <c r="K11" s="20"/>
    </row>
    <row r="12" spans="1:11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435.730000</v>
      </c>
      <c r="J12" s="20">
        <f ca="1">ROUND(INDIRECT(ADDRESS(ROW()+(0), COLUMN()+(-3), 1))*INDIRECT(ADDRESS(ROW()+(0), COLUMN()+(-1), 1)), 2)</f>
        <v>435.730000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4.034000</v>
      </c>
      <c r="H13" s="19"/>
      <c r="I13" s="20">
        <v>66.820000</v>
      </c>
      <c r="J13" s="20">
        <f ca="1">ROUND(INDIRECT(ADDRESS(ROW()+(0), COLUMN()+(-3), 1))*INDIRECT(ADDRESS(ROW()+(0), COLUMN()+(-1), 1)), 2)</f>
        <v>269.550000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24.467000</v>
      </c>
      <c r="H14" s="19"/>
      <c r="I14" s="20">
        <v>15.280000</v>
      </c>
      <c r="J14" s="20">
        <f ca="1">ROUND(INDIRECT(ADDRESS(ROW()+(0), COLUMN()+(-3), 1))*INDIRECT(ADDRESS(ROW()+(0), COLUMN()+(-1), 1)), 2)</f>
        <v>373.860000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24.467000</v>
      </c>
      <c r="H15" s="19"/>
      <c r="I15" s="20">
        <v>14.650000</v>
      </c>
      <c r="J15" s="20">
        <f ca="1">ROUND(INDIRECT(ADDRESS(ROW()+(0), COLUMN()+(-3), 1))*INDIRECT(ADDRESS(ROW()+(0), COLUMN()+(-1), 1)), 2)</f>
        <v>358.440000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12.233000</v>
      </c>
      <c r="H16" s="23"/>
      <c r="I16" s="24">
        <v>13.970000</v>
      </c>
      <c r="J16" s="24">
        <f ca="1">ROUND(INDIRECT(ADDRESS(ROW()+(0), COLUMN()+(-3), 1))*INDIRECT(ADDRESS(ROW()+(0), COLUMN()+(-1), 1)), 2)</f>
        <v>170.900000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9507.990000</v>
      </c>
      <c r="J17" s="16">
        <f ca="1">ROUND(INDIRECT(ADDRESS(ROW()+(0), COLUMN()+(-3), 1))*INDIRECT(ADDRESS(ROW()+(0), COLUMN()+(-1), 1))/100, 2)</f>
        <v>190.160000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9698.150000</v>
      </c>
      <c r="J18" s="24">
        <f ca="1">ROUND(INDIRECT(ADDRESS(ROW()+(0), COLUMN()+(-3), 1))*INDIRECT(ADDRESS(ROW()+(0), COLUMN()+(-1), 1))/100, 2)</f>
        <v>290.940000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9989.090000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