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<sst xmlns="http://schemas.openxmlformats.org/spreadsheetml/2006/main" count="44" uniqueCount="44">
  <si>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</si>
  <si>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UPE020</t>
  </si>
  <si>
    <t xml:space="preserve">Ude</t>
  </si>
  <si>
    <t xml:space="preserve">Pasamáns.</t>
  </si>
  <si>
    <t xml:space="preserve">Xogo de dous pasamáns de aceiro inoxidable para piscina.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</si>
  <si>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</si>
  <si>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</si>
  <si>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</si>
  <si>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</si>
  <si>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</si>
  <si>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</si>
  <si>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</si>
  <si>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</si>
  <si>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</si>
  <si>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mt35tte030a</t>
  </si>
  <si>
    <t xml:space="preserve">Ude</t>
  </si>
  <si>
    <t xml:space="preserve">Placa de aceiro galvanizado para toma de terra, de 500x500x3 mm, con borne de unión.</t>
  </si>
  <si>
    <t xml:space="preserve">mt47pep020b</t>
  </si>
  <si>
    <t xml:space="preserve">Ude</t>
  </si>
  <si>
    <t xml:space="preserve">Xogo de dous pasamáns para saída de piscina realizados con tubo de 43 mm de diámetro de aceiro inoxidable AISI-316, acabado pulido brillante, con pletinas, xuntas elásticas, tacos de ancoraxe, parafusos e embelecedores.</t>
  </si>
  <si>
    <t xml:space="preserve">mt09moe040</t>
  </si>
  <si>
    <t xml:space="preserve">Ude</t>
  </si>
  <si>
    <t xml:space="preserve">Morteiro expansivo.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</si>
  <si>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</si>
  <si>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</si>
  <si>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</si>
  <si>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</si>
  <si>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</si>
  <si>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</si>
  <si>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</si>
  <si>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</si>
  <si>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</si>
  <si>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mo018</t>
  </si>
  <si>
    <t xml:space="preserve">h</t>
  </si>
  <si>
    <t xml:space="preserve">Oficial 1ª construcción.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</si>
  <si>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</si>
  <si>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</si>
  <si>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</si>
  <si>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</si>
  <si>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</si>
  <si>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</si>
  <si>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</si>
  <si>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100,22€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</si>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</sst>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261.850000</v>
      </c>
      <c r="H10" s="20">
        <f ca="1">ROUND(INDIRECT(ADDRESS(ROW()+(0), COLUMN()+(-2), 1))*INDIRECT(ADDRESS(ROW()+(0), COLUMN()+(-1), 1)), 2)</f>
        <v>261.850000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1.174000</v>
      </c>
      <c r="G13" s="20">
        <v>15.780000</v>
      </c>
      <c r="H13" s="20">
        <f ca="1">ROUND(INDIRECT(ADDRESS(ROW()+(0), COLUMN()+(-2), 1))*INDIRECT(ADDRESS(ROW()+(0), COLUMN()+(-1), 1)), 2)</f>
        <v>18.530000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1.174000</v>
      </c>
      <c r="G14" s="20">
        <v>14.620000</v>
      </c>
      <c r="H14" s="20">
        <f ca="1">ROUND(INDIRECT(ADDRESS(ROW()+(0), COLUMN()+(-2), 1))*INDIRECT(ADDRESS(ROW()+(0), COLUMN()+(-1), 1)), 2)</f>
        <v>17.160000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1.957000</v>
      </c>
      <c r="G15" s="20">
        <v>15.280000</v>
      </c>
      <c r="H15" s="20">
        <f ca="1">ROUND(INDIRECT(ADDRESS(ROW()+(0), COLUMN()+(-2), 1))*INDIRECT(ADDRESS(ROW()+(0), COLUMN()+(-1), 1)), 2)</f>
        <v>29.900000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1.957000</v>
      </c>
      <c r="G16" s="24">
        <v>14.650000</v>
      </c>
      <c r="H16" s="24">
        <f ca="1">ROUND(INDIRECT(ADDRESS(ROW()+(0), COLUMN()+(-2), 1))*INDIRECT(ADDRESS(ROW()+(0), COLUMN()+(-1), 1)), 2)</f>
        <v>28.670000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414.770000</v>
      </c>
      <c r="H17" s="16">
        <f ca="1">ROUND(INDIRECT(ADDRESS(ROW()+(0), COLUMN()+(-2), 1))*INDIRECT(ADDRESS(ROW()+(0), COLUMN()+(-1), 1))/100, 2)</f>
        <v>8.300000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423.070000</v>
      </c>
      <c r="H18" s="24">
        <f ca="1">ROUND(INDIRECT(ADDRESS(ROW()+(0), COLUMN()+(-2), 1))*INDIRECT(ADDRESS(ROW()+(0), COLUMN()+(-1), 1))/100, 2)</f>
        <v>12.690000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435.760000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