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<sst xmlns="http://schemas.openxmlformats.org/spreadsheetml/2006/main" count="44" uniqueCount="44">
  <si>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</si>
  <si>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UPE010</t>
  </si>
  <si>
    <t xml:space="preserve">Ude</t>
  </si>
  <si>
    <t xml:space="preserve">Escaleira.</t>
  </si>
  <si>
    <t xml:space="preserve">Escaleira con pasamáns de aceiro inoxidable en piscinas.</t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</si>
  <si>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</si>
  <si>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</si>
  <si>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</si>
  <si>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</si>
  <si>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</si>
  <si>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</si>
  <si>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mt35ttc010b</t>
  </si>
  <si>
    <t xml:space="preserve">m</t>
  </si>
  <si>
    <t xml:space="preserve">Conductor de cobre espido, de 35 mm².</t>
  </si>
  <si>
    <t xml:space="preserve">mt35tte030a</t>
  </si>
  <si>
    <t xml:space="preserve">Ude</t>
  </si>
  <si>
    <t xml:space="preserve">Placa de aceiro galvanizado para toma de terra, de 500x500x3 mm, con borne de unión.</t>
  </si>
  <si>
    <t xml:space="preserve">mt47pep010g</t>
  </si>
  <si>
    <t xml:space="preserve">Ude</t>
  </si>
  <si>
    <t xml:space="preserve">Escaleira para saída de piscina realizada con tubo de 43 mm de diámetro de aceiro inoxidable AISI-304, acabado pulido brillante, con 5 banzos e pasamáns simétrico, incluso pletinas de fixación, xuntas elásticas, tacos de ancoraxe, parafusos e embelecedores.</t>
  </si>
  <si>
    <t xml:space="preserve">mt09moe040</t>
  </si>
  <si>
    <t xml:space="preserve">Ude</t>
  </si>
  <si>
    <t xml:space="preserve">Morteiro expansivo.</t>
  </si>
  <si>
    <t xml:space="preserve">mt35www020</t>
  </si>
  <si>
    <t xml:space="preserve">Ude</t>
  </si>
  <si>
    <t xml:space="preserve">Material auxiliar para instalacións de toma de terra.</t>
  </si>
  <si>
    <t xml:space="preserve">mo001</t>
  </si>
  <si>
    <t xml:space="preserve">h</t>
  </si>
  <si>
    <t xml:space="preserve">Oficial 1ª electricista.</t>
  </si>
  <si>
    <t xml:space="preserve">mo093</t>
  </si>
  <si>
    <t xml:space="preserve">h</t>
  </si>
  <si>
    <t xml:space="preserve">Axudante electricista.</t>
  </si>
  <si>
    <t xml:space="preserve">mo039</t>
  </si>
  <si>
    <t xml:space="preserve">h</t>
  </si>
  <si>
    <t xml:space="preserve">Oficial 1ª construcción de obra civil.</t>
  </si>
  <si>
    <t xml:space="preserve">mo082</t>
  </si>
  <si>
    <t xml:space="preserve">h</t>
  </si>
  <si>
    <t xml:space="preserve">Axudante construcción de obra civil.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</si>
  <si>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</si>
  <si>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</si>
  <si>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</si>
  <si>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</si>
  <si>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65,57€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</si>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</sst>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81" customWidth="1"/>
    <col min="3" max="3" width="2.91" customWidth="1"/>
    <col min="4" max="4" width="1.89" customWidth="1"/>
    <col min="5" max="5" width="74.90" customWidth="1"/>
    <col min="6" max="6" width="6.41" customWidth="1"/>
    <col min="7" max="7" width="7.14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6.000000</v>
      </c>
      <c r="G8" s="16">
        <v>2.810000</v>
      </c>
      <c r="H8" s="16">
        <f ca="1">ROUND(INDIRECT(ADDRESS(ROW()+(0), COLUMN()+(-2), 1))*INDIRECT(ADDRESS(ROW()+(0), COLUMN()+(-1), 1)), 2)</f>
        <v>16.860000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32.500000</v>
      </c>
      <c r="H9" s="20">
        <f ca="1">ROUND(INDIRECT(ADDRESS(ROW()+(0), COLUMN()+(-2), 1))*INDIRECT(ADDRESS(ROW()+(0), COLUMN()+(-1), 1)), 2)</f>
        <v>32.500000</v>
      </c>
    </row>
    <row r="10" spans="1:8" ht="40.8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1.000000</v>
      </c>
      <c r="G10" s="20">
        <v>214.200000</v>
      </c>
      <c r="H10" s="20">
        <f ca="1">ROUND(INDIRECT(ADDRESS(ROW()+(0), COLUMN()+(-2), 1))*INDIRECT(ADDRESS(ROW()+(0), COLUMN()+(-1), 1)), 2)</f>
        <v>214.200000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2.000000</v>
      </c>
      <c r="G11" s="20">
        <v>3.500000</v>
      </c>
      <c r="H11" s="20">
        <f ca="1">ROUND(INDIRECT(ADDRESS(ROW()+(0), COLUMN()+(-2), 1))*INDIRECT(ADDRESS(ROW()+(0), COLUMN()+(-1), 1)), 2)</f>
        <v>7.000000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2.000000</v>
      </c>
      <c r="G12" s="20">
        <v>1.150000</v>
      </c>
      <c r="H12" s="20">
        <f ca="1">ROUND(INDIRECT(ADDRESS(ROW()+(0), COLUMN()+(-2), 1))*INDIRECT(ADDRESS(ROW()+(0), COLUMN()+(-1), 1)), 2)</f>
        <v>2.300000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1.174000</v>
      </c>
      <c r="G13" s="20">
        <v>15.780000</v>
      </c>
      <c r="H13" s="20">
        <f ca="1">ROUND(INDIRECT(ADDRESS(ROW()+(0), COLUMN()+(-2), 1))*INDIRECT(ADDRESS(ROW()+(0), COLUMN()+(-1), 1)), 2)</f>
        <v>18.530000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1.174000</v>
      </c>
      <c r="G14" s="20">
        <v>14.620000</v>
      </c>
      <c r="H14" s="20">
        <f ca="1">ROUND(INDIRECT(ADDRESS(ROW()+(0), COLUMN()+(-2), 1))*INDIRECT(ADDRESS(ROW()+(0), COLUMN()+(-1), 1)), 2)</f>
        <v>17.160000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1.957000</v>
      </c>
      <c r="G15" s="20">
        <v>15.280000</v>
      </c>
      <c r="H15" s="20">
        <f ca="1">ROUND(INDIRECT(ADDRESS(ROW()+(0), COLUMN()+(-2), 1))*INDIRECT(ADDRESS(ROW()+(0), COLUMN()+(-1), 1)), 2)</f>
        <v>29.900000</v>
      </c>
    </row>
    <row r="16" spans="1:8" ht="12.00" thickBot="1" customHeight="1">
      <c r="A16" s="17" t="s">
        <v>35</v>
      </c>
      <c r="B16" s="17"/>
      <c r="C16" s="21" t="s">
        <v>36</v>
      </c>
      <c r="D16" s="21"/>
      <c r="E16" s="22" t="s">
        <v>37</v>
      </c>
      <c r="F16" s="23">
        <v>1.957000</v>
      </c>
      <c r="G16" s="24">
        <v>14.650000</v>
      </c>
      <c r="H16" s="24">
        <f ca="1">ROUND(INDIRECT(ADDRESS(ROW()+(0), COLUMN()+(-2), 1))*INDIRECT(ADDRESS(ROW()+(0), COLUMN()+(-1), 1)), 2)</f>
        <v>28.670000</v>
      </c>
    </row>
    <row r="17" spans="1:8" ht="12.00" thickBot="1" customHeight="1">
      <c r="A17" s="17"/>
      <c r="B17" s="17"/>
      <c r="C17" s="12" t="s">
        <v>38</v>
      </c>
      <c r="D17" s="12"/>
      <c r="E17" s="10" t="s">
        <v>39</v>
      </c>
      <c r="F17" s="14">
        <v>2.000000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367.120000</v>
      </c>
      <c r="H17" s="16">
        <f ca="1">ROUND(INDIRECT(ADDRESS(ROW()+(0), COLUMN()+(-2), 1))*INDIRECT(ADDRESS(ROW()+(0), COLUMN()+(-1), 1))/100, 2)</f>
        <v>7.340000</v>
      </c>
    </row>
    <row r="18" spans="1:8" ht="12.00" thickBot="1" customHeight="1">
      <c r="A18" s="22"/>
      <c r="B18" s="22"/>
      <c r="C18" s="21" t="s">
        <v>40</v>
      </c>
      <c r="D18" s="21"/>
      <c r="E18" s="22" t="s">
        <v>41</v>
      </c>
      <c r="F18" s="23">
        <v>3.000000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374.460000</v>
      </c>
      <c r="H18" s="24">
        <f ca="1">ROUND(INDIRECT(ADDRESS(ROW()+(0), COLUMN()+(-2), 1))*INDIRECT(ADDRESS(ROW()+(0), COLUMN()+(-1), 1))/100, 2)</f>
        <v>11.230000</v>
      </c>
    </row>
    <row r="19" spans="1:8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385.690000</v>
      </c>
    </row>
  </sheetData>
  <mergeCells count="2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