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<sst xmlns="http://schemas.openxmlformats.org/spreadsheetml/2006/main" count="44" uniqueCount="44">
  <si>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</si>
  <si>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</si>
  <si>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Ude</t>
  </si>
  <si>
    <t xml:space="preserve">Escaleira.</t>
  </si>
  <si>
    <t xml:space="preserve">Escaleira con pasamáns de aceiro inoxidable en piscinas.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</si>
  <si>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</si>
  <si>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</si>
  <si>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</si>
  <si>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</si>
  <si>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</si>
  <si>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</si>
  <si>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mt35ttc010b</t>
  </si>
  <si>
    <t xml:space="preserve">m</t>
  </si>
  <si>
    <t xml:space="preserve">Conductor de cobre espido, de 35 mm².</t>
  </si>
  <si>
    <t xml:space="preserve">mt35tte030a</t>
  </si>
  <si>
    <t xml:space="preserve">Ude</t>
  </si>
  <si>
    <t xml:space="preserve">Placa de aceiro galvanizado para toma de terra, de 500x500x3 mm, con borne de unión.</t>
  </si>
  <si>
    <t xml:space="preserve">mt47pep010c</t>
  </si>
  <si>
    <t xml:space="preserve">Ude</t>
  </si>
  <si>
    <t xml:space="preserve">Escaleira para saída de piscina realizada con tubo de 43 mm de diámetro de aceiro inoxidable AISI-304, acabado pulido brillante, con 3 banzos e pasamáns simétrico, incluso pletinas de fixación, xuntas elásticas, tacos de ancoraxe, parafusos e embelecedores.</t>
  </si>
  <si>
    <t xml:space="preserve">mt09moe040</t>
  </si>
  <si>
    <t xml:space="preserve">Ude</t>
  </si>
  <si>
    <t xml:space="preserve">Morteiro expansivo.</t>
  </si>
  <si>
    <t xml:space="preserve">mt35www020</t>
  </si>
  <si>
    <t xml:space="preserve">Ude</t>
  </si>
  <si>
    <t xml:space="preserve">Material auxiliar para instalacións de toma de terra.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</si>
  <si>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</si>
  <si>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</si>
  <si>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</si>
  <si>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</si>
  <si>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</si>
  <si>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</si>
  <si>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</si>
  <si>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</si>
  <si>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</si>
  <si>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</si>
  <si>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</si>
  <si>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</si>
  <si>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</si>
  <si>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</si>
  <si>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</si>
  <si>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</si>
  <si>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58,46€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</si>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</sst>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2.810000</v>
      </c>
      <c r="H8" s="16">
        <f ca="1">ROUND(INDIRECT(ADDRESS(ROW()+(0), COLUMN()+(-2), 1))*INDIRECT(ADDRESS(ROW()+(0), COLUMN()+(-1), 1)), 2)</f>
        <v>16.860000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32.500000</v>
      </c>
      <c r="H9" s="20">
        <f ca="1">ROUND(INDIRECT(ADDRESS(ROW()+(0), COLUMN()+(-2), 1))*INDIRECT(ADDRESS(ROW()+(0), COLUMN()+(-1), 1)), 2)</f>
        <v>32.500000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174.400000</v>
      </c>
      <c r="H10" s="20">
        <f ca="1">ROUND(INDIRECT(ADDRESS(ROW()+(0), COLUMN()+(-2), 1))*INDIRECT(ADDRESS(ROW()+(0), COLUMN()+(-1), 1)), 2)</f>
        <v>174.400000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3.500000</v>
      </c>
      <c r="H11" s="20">
        <f ca="1">ROUND(INDIRECT(ADDRESS(ROW()+(0), COLUMN()+(-2),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1.150000</v>
      </c>
      <c r="H12" s="20">
        <f ca="1">ROUND(INDIRECT(ADDRESS(ROW()+(0), COLUMN()+(-2),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1.174000</v>
      </c>
      <c r="G13" s="20">
        <v>15.780000</v>
      </c>
      <c r="H13" s="20">
        <f ca="1">ROUND(INDIRECT(ADDRESS(ROW()+(0), COLUMN()+(-2), 1))*INDIRECT(ADDRESS(ROW()+(0), COLUMN()+(-1), 1)), 2)</f>
        <v>18.530000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1.174000</v>
      </c>
      <c r="G14" s="20">
        <v>14.620000</v>
      </c>
      <c r="H14" s="20">
        <f ca="1">ROUND(INDIRECT(ADDRESS(ROW()+(0), COLUMN()+(-2), 1))*INDIRECT(ADDRESS(ROW()+(0), COLUMN()+(-1), 1)), 2)</f>
        <v>17.160000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1.957000</v>
      </c>
      <c r="G15" s="20">
        <v>15.280000</v>
      </c>
      <c r="H15" s="20">
        <f ca="1">ROUND(INDIRECT(ADDRESS(ROW()+(0), COLUMN()+(-2), 1))*INDIRECT(ADDRESS(ROW()+(0), COLUMN()+(-1), 1)), 2)</f>
        <v>29.900000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1.957000</v>
      </c>
      <c r="G16" s="24">
        <v>14.650000</v>
      </c>
      <c r="H16" s="24">
        <f ca="1">ROUND(INDIRECT(ADDRESS(ROW()+(0), COLUMN()+(-2), 1))*INDIRECT(ADDRESS(ROW()+(0), COLUMN()+(-1), 1)), 2)</f>
        <v>28.670000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327.320000</v>
      </c>
      <c r="H17" s="16">
        <f ca="1">ROUND(INDIRECT(ADDRESS(ROW()+(0), COLUMN()+(-2), 1))*INDIRECT(ADDRESS(ROW()+(0), COLUMN()+(-1), 1))/100, 2)</f>
        <v>6.550000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333.870000</v>
      </c>
      <c r="H18" s="24">
        <f ca="1">ROUND(INDIRECT(ADDRESS(ROW()+(0), COLUMN()+(-2), 1))*INDIRECT(ADDRESS(ROW()+(0), COLUMN()+(-1), 1))/100, 2)</f>
        <v>10.020000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343.890000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