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<sst xmlns="http://schemas.openxmlformats.org/spreadsheetml/2006/main" count="47" uniqueCount="47">
  <si>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</si>
  <si>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UPD010</t>
  </si>
  <si>
    <t xml:space="preserve">Ude</t>
  </si>
  <si>
    <t xml:space="preserve">Equipo de depuración.</t>
  </si>
  <si>
    <r>
      <rPr>
        <sz val="7.80"/>
        <color rgb="FF000000"/>
        <rFont val="Arial"/>
        <family val="2"/>
      </rPr>
      <t xml:space="preserve">Equipo completo de depuración para piscina de </t>
    </r>
    <r>
      <rPr>
        <b/>
        <sz val="7.80"/>
        <color rgb="FF000000"/>
        <rFont val="Arial"/>
        <family val="2"/>
      </rPr>
      <t xml:space="preserve">8x4x1,5 m (volume 48 m³)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</si>
  <si>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</si>
  <si>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</si>
  <si>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</si>
  <si>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</si>
  <si>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</si>
  <si>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</si>
  <si>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mt47ped010a</t>
  </si>
  <si>
    <t xml:space="preserve">Ude</t>
  </si>
  <si>
    <t xml:space="preserve">Equipo de filtración completo para piscina de 8x4x1,5 m (volume 48 m³).</t>
  </si>
  <si>
    <t xml:space="preserve">mt47ped020a</t>
  </si>
  <si>
    <t xml:space="preserve">Ude</t>
  </si>
  <si>
    <t xml:space="preserve">Circuito de tubaxes, válvulas e accesorios para piscina de 8x4x1,5 m (volume 48 m³).</t>
  </si>
  <si>
    <t xml:space="preserve">mt47ped030</t>
  </si>
  <si>
    <t xml:space="preserve">Ude</t>
  </si>
  <si>
    <t xml:space="preserve">Skimmer construido en ABS cor branco con tapa cadrada a presión, frotador de comporta e clapeta para regulación de caudal, incluso conexión inferior de aspiración, conexión simultánea ó sumidoiro, conexión superior de evacuación de auga sobrante e cesto recollefollas fixado á base mediante peche por baioneta.</t>
  </si>
  <si>
    <t xml:space="preserve">mt47ped040</t>
  </si>
  <si>
    <t xml:space="preserve">Ude</t>
  </si>
  <si>
    <t xml:space="preserve">Boquilla de impulsión construida en ABS cor branco con rosca interior de 2" de diámetro.</t>
  </si>
  <si>
    <t xml:space="preserve">mt47ped050</t>
  </si>
  <si>
    <t xml:space="preserve">Ude</t>
  </si>
  <si>
    <t xml:space="preserve">Sumideiro de fondo antitorbellino, de poliéster, de 110 mm de diámetro de saída, con placa embelecedora de aceiro inoxidable.</t>
  </si>
  <si>
    <t xml:space="preserve">mt47ped070</t>
  </si>
  <si>
    <t xml:space="preserve">Ude</t>
  </si>
  <si>
    <t xml:space="preserve">Bridas, xuntas e material auxiliar.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</si>
  <si>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</si>
  <si>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</si>
  <si>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</si>
  <si>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</si>
  <si>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</si>
  <si>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</si>
  <si>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</si>
  <si>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</si>
  <si>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</si>
  <si>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</si>
  <si>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</si>
  <si>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</si>
  <si>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</si>
  <si>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</si>
  <si>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</si>
  <si>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</si>
  <si>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1.829,21€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</si>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</sst>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2.57" customWidth="1"/>
    <col min="6" max="6" width="7.14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2305.210000</v>
      </c>
      <c r="H8" s="16">
        <f ca="1">ROUND(INDIRECT(ADDRESS(ROW()+(0), COLUMN()+(-2), 1))*INDIRECT(ADDRESS(ROW()+(0), COLUMN()+(-1), 1)), 2)</f>
        <v>2305.210000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496.020000</v>
      </c>
      <c r="H9" s="20">
        <f ca="1">ROUND(INDIRECT(ADDRESS(ROW()+(0), COLUMN()+(-2), 1))*INDIRECT(ADDRESS(ROW()+(0), COLUMN()+(-1), 1)), 2)</f>
        <v>496.020000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47.990000</v>
      </c>
      <c r="H10" s="20">
        <f ca="1">ROUND(INDIRECT(ADDRESS(ROW()+(0), COLUMN()+(-2), 1))*INDIRECT(ADDRESS(ROW()+(0), COLUMN()+(-1), 1)), 2)</f>
        <v>95.980000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3.000000</v>
      </c>
      <c r="G11" s="20">
        <v>7.450000</v>
      </c>
      <c r="H11" s="20">
        <f ca="1">ROUND(INDIRECT(ADDRESS(ROW()+(0), COLUMN()+(-2), 1))*INDIRECT(ADDRESS(ROW()+(0), COLUMN()+(-1), 1)), 2)</f>
        <v>22.350000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213.360000</v>
      </c>
      <c r="H12" s="20">
        <f ca="1">ROUND(INDIRECT(ADDRESS(ROW()+(0), COLUMN()+(-2), 1))*INDIRECT(ADDRESS(ROW()+(0), COLUMN()+(-1), 1)), 2)</f>
        <v>213.360000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1.000000</v>
      </c>
      <c r="G13" s="20">
        <v>6.310000</v>
      </c>
      <c r="H13" s="20">
        <f ca="1">ROUND(INDIRECT(ADDRESS(ROW()+(0), COLUMN()+(-2), 1))*INDIRECT(ADDRESS(ROW()+(0), COLUMN()+(-1), 1)), 2)</f>
        <v>6.310000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16.637000</v>
      </c>
      <c r="G14" s="20">
        <v>15.780000</v>
      </c>
      <c r="H14" s="20">
        <f ca="1">ROUND(INDIRECT(ADDRESS(ROW()+(0), COLUMN()+(-2), 1))*INDIRECT(ADDRESS(ROW()+(0), COLUMN()+(-1), 1)), 2)</f>
        <v>262.530000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16.637000</v>
      </c>
      <c r="G15" s="20">
        <v>14.620000</v>
      </c>
      <c r="H15" s="20">
        <f ca="1">ROUND(INDIRECT(ADDRESS(ROW()+(0), COLUMN()+(-2), 1))*INDIRECT(ADDRESS(ROW()+(0), COLUMN()+(-1), 1)), 2)</f>
        <v>243.230000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1.957000</v>
      </c>
      <c r="G16" s="20">
        <v>15.780000</v>
      </c>
      <c r="H16" s="20">
        <f ca="1">ROUND(INDIRECT(ADDRESS(ROW()+(0), COLUMN()+(-2), 1))*INDIRECT(ADDRESS(ROW()+(0), COLUMN()+(-1), 1)), 2)</f>
        <v>30.880000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 t="s">
        <v>40</v>
      </c>
      <c r="F17" s="23">
        <v>1.957000</v>
      </c>
      <c r="G17" s="24">
        <v>14.620000</v>
      </c>
      <c r="H17" s="24">
        <f ca="1">ROUND(INDIRECT(ADDRESS(ROW()+(0), COLUMN()+(-2), 1))*INDIRECT(ADDRESS(ROW()+(0), COLUMN()+(-1), 1)), 2)</f>
        <v>28.610000</v>
      </c>
    </row>
    <row r="18" spans="1:8" ht="12.00" thickBot="1" customHeight="1">
      <c r="A18" s="17"/>
      <c r="B18" s="17"/>
      <c r="C18" s="12" t="s">
        <v>41</v>
      </c>
      <c r="D18" s="12"/>
      <c r="E18" s="10" t="s">
        <v>42</v>
      </c>
      <c r="F18" s="14">
        <v>2.000000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3704.480000</v>
      </c>
      <c r="H18" s="16">
        <f ca="1">ROUND(INDIRECT(ADDRESS(ROW()+(0), COLUMN()+(-2), 1))*INDIRECT(ADDRESS(ROW()+(0), COLUMN()+(-1), 1))/100, 2)</f>
        <v>74.090000</v>
      </c>
    </row>
    <row r="19" spans="1:8" ht="12.00" thickBot="1" customHeight="1">
      <c r="A19" s="22"/>
      <c r="B19" s="22"/>
      <c r="C19" s="21" t="s">
        <v>43</v>
      </c>
      <c r="D19" s="21"/>
      <c r="E19" s="22" t="s">
        <v>44</v>
      </c>
      <c r="F19" s="23">
        <v>3.000000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3778.570000</v>
      </c>
      <c r="H19" s="24">
        <f ca="1">ROUND(INDIRECT(ADDRESS(ROW()+(0), COLUMN()+(-2), 1))*INDIRECT(ADDRESS(ROW()+(0), COLUMN()+(-1), 1))/100, 2)</f>
        <v>113.360000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3891.930000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