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<sst xmlns="http://schemas.openxmlformats.org/spreadsheetml/2006/main" count="29" uniqueCount="29">
  <si>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</si>
  <si>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UMH025</t>
  </si>
  <si>
    <t xml:space="preserve">Ude</t>
  </si>
  <si>
    <t xml:space="preserve">Fito.</t>
  </si>
  <si>
    <r>
      <rPr>
        <b/>
        <sz val="7.80"/>
        <color rgb="FF000000"/>
        <rFont val="Arial"/>
        <family val="2"/>
      </rPr>
      <t xml:space="preserve">Fito de aceiro laminado en quente con remate superior de aluminio, pé fixo, serie Elipso, modelo H-ELP-C "NATURAL FABER" de 778 mm de altura, con acabado en cor gris aceiro con textura férrea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</si>
  <si>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</si>
  <si>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</si>
  <si>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</si>
  <si>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</si>
  <si>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</si>
  <si>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</si>
  <si>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mt10hmf010Mp</t>
  </si>
  <si>
    <t xml:space="preserve">m³</t>
  </si>
  <si>
    <t xml:space="preserve">Formigón HM-20/P/20/I, fabricado en central.</t>
  </si>
  <si>
    <t xml:space="preserve">mt52mun010b</t>
  </si>
  <si>
    <t xml:space="preserve">Ude</t>
  </si>
  <si>
    <t xml:space="preserve">Fito de aceiro laminado en quente con remate superior de aluminio, pé fixo, serie Elipso, modelo H-ELP-C "NATURAL FABER" de 778 mm de altura, formado por un corpo dunha soa peza de 80 mm de diámetro e 2 mm de espesor, con acabado en cor gris aceiro con textura férrea.</t>
  </si>
  <si>
    <t xml:space="preserve">mo039</t>
  </si>
  <si>
    <t xml:space="preserve">h</t>
  </si>
  <si>
    <t xml:space="preserve">Oficial 1ª construcción de obra civil.</t>
  </si>
  <si>
    <t xml:space="preserve">mo082</t>
  </si>
  <si>
    <t xml:space="preserve">h</t>
  </si>
  <si>
    <t xml:space="preserve">Axudante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</si>
  <si>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</si>
  <si>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</si>
  <si>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</si>
  <si>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</si>
  <si>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17,46€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</si>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</sst>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2.62" customWidth="1"/>
    <col min="3" max="3" width="2.19" customWidth="1"/>
    <col min="4" max="4" width="13.84" customWidth="1"/>
    <col min="5" max="5" width="61.20" customWidth="1"/>
    <col min="6" max="6" width="5.97" customWidth="1"/>
    <col min="7" max="7" width="2.33" customWidth="1"/>
    <col min="8" max="8" width="3.79" customWidth="1"/>
    <col min="9" max="9" width="4.52" customWidth="1"/>
    <col min="10" max="10" width="8.1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0.100000</v>
      </c>
      <c r="G8" s="16">
        <v>66.780000</v>
      </c>
      <c r="H8" s="16"/>
      <c r="I8" s="16">
        <f ca="1">ROUND(INDIRECT(ADDRESS(ROW()+(0), COLUMN()+(-3), 1))*INDIRECT(ADDRESS(ROW()+(0), COLUMN()+(-2), 1)), 2)</f>
        <v>6.680000</v>
      </c>
      <c r="J8" s="16"/>
    </row>
    <row r="9" spans="1:10" ht="40.8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20">
        <v>36.000000</v>
      </c>
      <c r="H9" s="20"/>
      <c r="I9" s="20">
        <f ca="1">ROUND(INDIRECT(ADDRESS(ROW()+(0), COLUMN()+(-3), 1))*INDIRECT(ADDRESS(ROW()+(0), COLUMN()+(-2), 1)), 2)</f>
        <v>36.000000</v>
      </c>
      <c r="J9" s="20"/>
    </row>
    <row r="10" spans="1:10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0.489000</v>
      </c>
      <c r="G10" s="20">
        <v>15.280000</v>
      </c>
      <c r="H10" s="20"/>
      <c r="I10" s="20">
        <f ca="1">ROUND(INDIRECT(ADDRESS(ROW()+(0), COLUMN()+(-3), 1))*INDIRECT(ADDRESS(ROW()+(0), COLUMN()+(-2), 1)), 2)</f>
        <v>7.470000</v>
      </c>
      <c r="J10" s="20"/>
    </row>
    <row r="11" spans="1:10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0.489000</v>
      </c>
      <c r="G11" s="24">
        <v>14.650000</v>
      </c>
      <c r="H11" s="24"/>
      <c r="I11" s="24">
        <f ca="1">ROUND(INDIRECT(ADDRESS(ROW()+(0), COLUMN()+(-3), 1))*INDIRECT(ADDRESS(ROW()+(0), COLUMN()+(-2), 1)), 2)</f>
        <v>7.160000</v>
      </c>
      <c r="J11" s="24"/>
    </row>
    <row r="12" spans="1:10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57.310000</v>
      </c>
      <c r="H12" s="16"/>
      <c r="I12" s="16">
        <f ca="1">ROUND(INDIRECT(ADDRESS(ROW()+(0), COLUMN()+(-3), 1))*INDIRECT(ADDRESS(ROW()+(0), COLUMN()+(-2), 1))/100, 2)</f>
        <v>1.150000</v>
      </c>
      <c r="J12" s="16"/>
    </row>
    <row r="13" spans="1:10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58.460000</v>
      </c>
      <c r="H13" s="24"/>
      <c r="I13" s="24">
        <f ca="1">ROUND(INDIRECT(ADDRESS(ROW()+(0), COLUMN()+(-3), 1))*INDIRECT(ADDRESS(ROW()+(0), COLUMN()+(-2), 1))/100, 2)</f>
        <v>1.750000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60.210000</v>
      </c>
      <c r="J14" s="26"/>
    </row>
  </sheetData>
  <mergeCells count="37">
    <mergeCell ref="A1:J1"/>
    <mergeCell ref="A3:B3"/>
    <mergeCell ref="C3:D3"/>
    <mergeCell ref="F3:G3"/>
    <mergeCell ref="H3:I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