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<sst xmlns="http://schemas.openxmlformats.org/spreadsheetml/2006/main" count="35" uniqueCount="35">
  <si>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</si>
  <si>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UJV010</t>
  </si>
  <si>
    <t xml:space="preserve">m</t>
  </si>
  <si>
    <t xml:space="preserve">Sebe.</t>
  </si>
  <si>
    <r>
      <rPr>
        <sz val="7.80"/>
        <color rgb="FF000000"/>
        <rFont val="Arial"/>
        <family val="2"/>
      </rPr>
      <t xml:space="preserve">Sebe de </t>
    </r>
    <r>
      <rPr>
        <b/>
        <sz val="7.80"/>
        <color rgb="FF000000"/>
        <rFont val="Arial"/>
        <family val="2"/>
      </rPr>
      <t xml:space="preserve">Aligustre (Ligustrum japonicum)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0,3-0,5 m</t>
    </r>
    <r>
      <rPr>
        <sz val="7.80"/>
        <color rgb="FF000000"/>
        <rFont val="Arial"/>
        <family val="2"/>
      </rPr>
      <t xml:space="preserve"> de altura, cunha densidade de </t>
    </r>
    <r>
      <rPr>
        <b/>
        <sz val="7.80"/>
        <color rgb="FF000000"/>
        <rFont val="Arial"/>
        <family val="2"/>
      </rPr>
      <t xml:space="preserve">4</t>
    </r>
    <r>
      <rPr>
        <sz val="7.80"/>
        <color rgb="FF000000"/>
        <rFont val="Arial"/>
        <family val="2"/>
      </rPr>
      <t xml:space="preserve"> plantas/m.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</si>
  <si>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</si>
  <si>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</si>
  <si>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</si>
  <si>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</si>
  <si>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</si>
  <si>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</si>
  <si>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mt48ecr010a</t>
  </si>
  <si>
    <t xml:space="preserve">Ude</t>
  </si>
  <si>
    <t xml:space="preserve">Aligustre (Ligustrum japonicum), de 0,3-0,5 m de altura, subministrada en contenedor.</t>
  </si>
  <si>
    <t xml:space="preserve">mt48tie020</t>
  </si>
  <si>
    <t xml:space="preserve">kg</t>
  </si>
  <si>
    <t xml:space="preserve">Substrato vexetal fertilizado.</t>
  </si>
  <si>
    <t xml:space="preserve">mt08aaa010a</t>
  </si>
  <si>
    <t xml:space="preserve">m³</t>
  </si>
  <si>
    <t xml:space="preserve">Auga.</t>
  </si>
  <si>
    <t xml:space="preserve">mq01pan070</t>
  </si>
  <si>
    <t xml:space="preserve">h</t>
  </si>
  <si>
    <t xml:space="preserve">Mini pala cargadora sobre neumáticos, de 40 CV.</t>
  </si>
  <si>
    <t xml:space="preserve">mo038</t>
  </si>
  <si>
    <t xml:space="preserve">h</t>
  </si>
  <si>
    <t xml:space="preserve">Oficial 1ª xardineiro.</t>
  </si>
  <si>
    <t xml:space="preserve">mo106</t>
  </si>
  <si>
    <t xml:space="preserve">h</t>
  </si>
  <si>
    <t xml:space="preserve">Peón xardineiro.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</si>
  <si>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</si>
  <si>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</si>
  <si>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</si>
  <si>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</si>
  <si>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13,06€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</si>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</sst>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83" customWidth="1"/>
    <col min="3" max="3" width="4.81" customWidth="1"/>
    <col min="4" max="4" width="74.17" customWidth="1"/>
    <col min="5" max="5" width="6.70" customWidth="1"/>
    <col min="6" max="6" width="6.41" customWidth="1"/>
    <col min="7" max="7" width="12.9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4.000000</v>
      </c>
      <c r="F8" s="16">
        <v>0.450000</v>
      </c>
      <c r="G8" s="16">
        <f ca="1">ROUND(INDIRECT(ADDRESS(ROW()+(0), COLUMN()+(-2), 1))*INDIRECT(ADDRESS(ROW()+(0), COLUMN()+(-1), 1)), 2)</f>
        <v>1.800000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1.500000</v>
      </c>
      <c r="F9" s="20">
        <v>0.520000</v>
      </c>
      <c r="G9" s="20">
        <f ca="1">ROUND(INDIRECT(ADDRESS(ROW()+(0), COLUMN()+(-2), 1))*INDIRECT(ADDRESS(ROW()+(0), COLUMN()+(-1), 1)), 2)</f>
        <v>0.780000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1.500000</v>
      </c>
      <c r="F10" s="20">
        <v>1.150000</v>
      </c>
      <c r="G10" s="20">
        <f ca="1">ROUND(INDIRECT(ADDRESS(ROW()+(0), COLUMN()+(-2), 1))*INDIRECT(ADDRESS(ROW()+(0), COLUMN()+(-1), 1)), 2)</f>
        <v>1.730000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0.101000</v>
      </c>
      <c r="F11" s="20">
        <v>34.760000</v>
      </c>
      <c r="G11" s="20">
        <f ca="1">ROUND(INDIRECT(ADDRESS(ROW()+(0), COLUMN()+(-2), 1))*INDIRECT(ADDRESS(ROW()+(0), COLUMN()+(-1), 1)), 2)</f>
        <v>3.510000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0.078000</v>
      </c>
      <c r="F12" s="20">
        <v>15.280000</v>
      </c>
      <c r="G12" s="20">
        <f ca="1">ROUND(INDIRECT(ADDRESS(ROW()+(0), COLUMN()+(-2), 1))*INDIRECT(ADDRESS(ROW()+(0), COLUMN()+(-1), 1)), 2)</f>
        <v>1.190000</v>
      </c>
    </row>
    <row r="13" spans="1:7" ht="12.00" thickBot="1" customHeight="1">
      <c r="A13" s="17" t="s">
        <v>26</v>
      </c>
      <c r="B13" s="17"/>
      <c r="C13" s="21" t="s">
        <v>27</v>
      </c>
      <c r="D13" s="22" t="s">
        <v>28</v>
      </c>
      <c r="E13" s="23">
        <v>0.245000</v>
      </c>
      <c r="F13" s="24">
        <v>13.970000</v>
      </c>
      <c r="G13" s="24">
        <f ca="1">ROUND(INDIRECT(ADDRESS(ROW()+(0), COLUMN()+(-2), 1))*INDIRECT(ADDRESS(ROW()+(0), COLUMN()+(-1), 1)), 2)</f>
        <v>3.420000</v>
      </c>
    </row>
    <row r="14" spans="1:7" ht="12.00" thickBot="1" customHeight="1">
      <c r="A14" s="17"/>
      <c r="B14" s="17"/>
      <c r="C14" s="12" t="s">
        <v>29</v>
      </c>
      <c r="D14" s="10" t="s">
        <v>30</v>
      </c>
      <c r="E14" s="14">
        <v>2.000000</v>
      </c>
      <c r="F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12.430000</v>
      </c>
      <c r="G14" s="16">
        <f ca="1">ROUND(INDIRECT(ADDRESS(ROW()+(0), COLUMN()+(-2), 1))*INDIRECT(ADDRESS(ROW()+(0), COLUMN()+(-1), 1))/100, 2)</f>
        <v>0.250000</v>
      </c>
    </row>
    <row r="15" spans="1:7" ht="12.00" thickBot="1" customHeight="1">
      <c r="A15" s="22"/>
      <c r="B15" s="22"/>
      <c r="C15" s="21" t="s">
        <v>31</v>
      </c>
      <c r="D15" s="22" t="s">
        <v>32</v>
      </c>
      <c r="E15" s="23">
        <v>3.000000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12.680000</v>
      </c>
      <c r="G15" s="24">
        <f ca="1">ROUND(INDIRECT(ADDRESS(ROW()+(0), COLUMN()+(-2), 1))*INDIRECT(ADDRESS(ROW()+(0), COLUMN()+(-1), 1))/100, 2)</f>
        <v>0.380000</v>
      </c>
    </row>
    <row r="16" spans="1:7" ht="12.00" thickBot="1" customHeight="1">
      <c r="A16" s="6" t="s">
        <v>33</v>
      </c>
      <c r="B16" s="6"/>
      <c r="C16" s="7"/>
      <c r="D16" s="7"/>
      <c r="E16" s="25"/>
      <c r="F16" s="6" t="s">
        <v>34</v>
      </c>
      <c r="G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13.060000</v>
      </c>
    </row>
  </sheetData>
  <mergeCells count="13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620079" right="0.472441" top="0.472441" bottom="0.472441" header="0.0" footer="0.0"/>
  <pageSetup paperSize="9" orientation="portrait"/>
  <rowBreaks count="0" manualBreakCount="0">
    </rowBreaks>
</worksheet>
</file>