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<sst xmlns="http://schemas.openxmlformats.org/spreadsheetml/2006/main" count="38" uniqueCount="38">
  <si>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</si>
  <si>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UJM010</t>
  </si>
  <si>
    <t xml:space="preserve">m²</t>
  </si>
  <si>
    <t xml:space="preserve">Macizo.</t>
  </si>
  <si>
    <r>
      <rPr>
        <sz val="7.80"/>
        <color rgb="FF000000"/>
        <rFont val="Arial"/>
        <family val="2"/>
      </rPr>
      <t xml:space="preserve">Macizo de </t>
    </r>
    <r>
      <rPr>
        <b/>
        <sz val="7.80"/>
        <color rgb="FF000000"/>
        <rFont val="Arial"/>
        <family val="2"/>
      </rPr>
      <t xml:space="preserve">Milenrama (Achillea millefolium) de 0,15-0,60 m</t>
    </r>
    <r>
      <rPr>
        <sz val="7.80"/>
        <color rgb="FF000000"/>
        <rFont val="Arial"/>
        <family val="2"/>
      </rPr>
      <t xml:space="preserve"> de altura, a razón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plantas/m².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</si>
  <si>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</si>
  <si>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</si>
  <si>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</si>
  <si>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</si>
  <si>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</si>
  <si>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</si>
  <si>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mt48epa010a</t>
  </si>
  <si>
    <t xml:space="preserve">Ude</t>
  </si>
  <si>
    <t xml:space="preserve">Milenrama (Achillea millefolium) de 0,15-0,60 m de altura, subministrada en contenedor de 8x8 cm.</t>
  </si>
  <si>
    <t xml:space="preserve">mt48tie040</t>
  </si>
  <si>
    <t xml:space="preserve">kg</t>
  </si>
  <si>
    <t xml:space="preserve">Mantillo limpo cribado.</t>
  </si>
  <si>
    <t xml:space="preserve">mt48tie020</t>
  </si>
  <si>
    <t xml:space="preserve">kg</t>
  </si>
  <si>
    <t xml:space="preserve">Substrato vexetal fertilizado.</t>
  </si>
  <si>
    <t xml:space="preserve">mt08aaa010a</t>
  </si>
  <si>
    <t xml:space="preserve">m³</t>
  </si>
  <si>
    <t xml:space="preserve">Auga.</t>
  </si>
  <si>
    <t xml:space="preserve">mq09mot010</t>
  </si>
  <si>
    <t xml:space="preserve">h</t>
  </si>
  <si>
    <t xml:space="preserve">Motocultor 60/80 cm.</t>
  </si>
  <si>
    <t xml:space="preserve">mo038</t>
  </si>
  <si>
    <t xml:space="preserve">h</t>
  </si>
  <si>
    <t xml:space="preserve">Oficial 1ª xardineiro.</t>
  </si>
  <si>
    <t xml:space="preserve">mo106</t>
  </si>
  <si>
    <t xml:space="preserve">h</t>
  </si>
  <si>
    <t xml:space="preserve">Peón xardineiro.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</si>
  <si>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</si>
  <si>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</si>
  <si>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</si>
  <si>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</si>
  <si>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33,61€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</si>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</sst>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75" customWidth="1"/>
    <col min="4" max="4" width="3.06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4.000000</v>
      </c>
      <c r="G8" s="16">
        <v>1.850000</v>
      </c>
      <c r="H8" s="16">
        <f ca="1">ROUND(INDIRECT(ADDRESS(ROW()+(0), COLUMN()+(-2), 1))*INDIRECT(ADDRESS(ROW()+(0), COLUMN()+(-1), 1)), 2)</f>
        <v>7.400000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6.000000</v>
      </c>
      <c r="G9" s="20">
        <v>0.030000</v>
      </c>
      <c r="H9" s="20">
        <f ca="1">ROUND(INDIRECT(ADDRESS(ROW()+(0), COLUMN()+(-2), 1))*INDIRECT(ADDRESS(ROW()+(0), COLUMN()+(-1), 1)), 2)</f>
        <v>0.180000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6.000000</v>
      </c>
      <c r="G10" s="20">
        <v>0.520000</v>
      </c>
      <c r="H10" s="20">
        <f ca="1">ROUND(INDIRECT(ADDRESS(ROW()+(0), COLUMN()+(-2), 1))*INDIRECT(ADDRESS(ROW()+(0), COLUMN()+(-1), 1)), 2)</f>
        <v>3.120000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0.050000</v>
      </c>
      <c r="G11" s="20">
        <v>1.150000</v>
      </c>
      <c r="H11" s="20">
        <f ca="1">ROUND(INDIRECT(ADDRESS(ROW()+(0), COLUMN()+(-2), 1))*INDIRECT(ADDRESS(ROW()+(0), COLUMN()+(-1), 1)), 2)</f>
        <v>0.060000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0.050000</v>
      </c>
      <c r="G12" s="20">
        <v>26.810000</v>
      </c>
      <c r="H12" s="20">
        <f ca="1">ROUND(INDIRECT(ADDRESS(ROW()+(0), COLUMN()+(-2), 1))*INDIRECT(ADDRESS(ROW()+(0), COLUMN()+(-1), 1)), 2)</f>
        <v>1.340000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0.098000</v>
      </c>
      <c r="G13" s="20">
        <v>15.280000</v>
      </c>
      <c r="H13" s="20">
        <f ca="1">ROUND(INDIRECT(ADDRESS(ROW()+(0), COLUMN()+(-2), 1))*INDIRECT(ADDRESS(ROW()+(0), COLUMN()+(-1), 1)), 2)</f>
        <v>1.500000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0.245000</v>
      </c>
      <c r="G14" s="24">
        <v>13.970000</v>
      </c>
      <c r="H14" s="24">
        <f ca="1">ROUND(INDIRECT(ADDRESS(ROW()+(0), COLUMN()+(-2), 1))*INDIRECT(ADDRESS(ROW()+(0), COLUMN()+(-1), 1)), 2)</f>
        <v>3.420000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17.020000</v>
      </c>
      <c r="H15" s="16">
        <f ca="1">ROUND(INDIRECT(ADDRESS(ROW()+(0), COLUMN()+(-2), 1))*INDIRECT(ADDRESS(ROW()+(0), COLUMN()+(-1), 1))/100, 2)</f>
        <v>0.340000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17.360000</v>
      </c>
      <c r="H16" s="24">
        <f ca="1">ROUND(INDIRECT(ADDRESS(ROW()+(0), COLUMN()+(-2), 1))*INDIRECT(ADDRESS(ROW()+(0), COLUMN()+(-1), 1))/100, 2)</f>
        <v>0.520000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17.880000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