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<sst xmlns="http://schemas.openxmlformats.org/spreadsheetml/2006/main" count="55" uniqueCount="55">
  <si>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</si>
  <si>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UAA010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</si>
  <si>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</si>
  <si>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</si>
  <si>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paso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obra de fábrica, rexistrable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de dimensións interiores 50x50x50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</si>
  <si>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</si>
  <si>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</si>
  <si>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</si>
  <si>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</si>
  <si>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</si>
  <si>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</si>
  <si>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</si>
  <si>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</si>
  <si>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</si>
  <si>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mt04lma010a</t>
  </si>
  <si>
    <t xml:space="preserve">Ude</t>
  </si>
  <si>
    <t xml:space="preserve">Ladrillo cerámico macizo de elaboración mecánica para revestir, 25x12x5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</si>
  <si>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</si>
  <si>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</si>
  <si>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</si>
  <si>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mt11var110</t>
  </si>
  <si>
    <t xml:space="preserve">Ude</t>
  </si>
  <si>
    <t xml:space="preserve">Conxunto de pezas de PVC para realizar no fondo da arqueta de paso as canles correspondentes.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</si>
  <si>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</si>
  <si>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</si>
  <si>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</si>
  <si>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mt11var100</t>
  </si>
  <si>
    <t xml:space="preserve">Ude</t>
  </si>
  <si>
    <t xml:space="preserve">Conxunto de elementos necesarios para garantir o peche hermético o paso de cheiros mefíticos en arquetas de saneamento, composto por: angulares e chapas metálicas cos seus elementos de fixación e ancoraxe, xunta de neopreno, aceite e demais accesorios.</t>
  </si>
  <si>
    <t xml:space="preserve">mt11arf010b</t>
  </si>
  <si>
    <t xml:space="preserve">Ude</t>
  </si>
  <si>
    <t xml:space="preserve">Tapa de formigón armado prefabricada, 60x60x5 cm.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</si>
  <si>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</si>
  <si>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</si>
  <si>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</si>
  <si>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</si>
  <si>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</si>
  <si>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</si>
  <si>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</si>
  <si>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</si>
  <si>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</si>
  <si>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</si>
  <si>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7,03€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</si>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</sst>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33" customWidth="1"/>
    <col min="4" max="4" width="2.48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0.182000</v>
      </c>
      <c r="H8" s="14"/>
      <c r="I8" s="16">
        <v>98.190000</v>
      </c>
      <c r="J8" s="16">
        <f ca="1">ROUND(INDIRECT(ADDRESS(ROW()+(0), COLUMN()+(-3), 1))*INDIRECT(ADDRESS(ROW()+(0), COLUMN()+(-1), 1)), 2)</f>
        <v>17.870000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100.000000</v>
      </c>
      <c r="H9" s="19"/>
      <c r="I9" s="20">
        <v>0.380000</v>
      </c>
      <c r="J9" s="20">
        <f ca="1">ROUND(INDIRECT(ADDRESS(ROW()+(0), COLUMN()+(-3), 1))*INDIRECT(ADDRESS(ROW()+(0), COLUMN()+(-1), 1)), 2)</f>
        <v>38.000000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0.037000</v>
      </c>
      <c r="H10" s="19"/>
      <c r="I10" s="20">
        <v>115.300000</v>
      </c>
      <c r="J10" s="20">
        <f ca="1">ROUND(INDIRECT(ADDRESS(ROW()+(0), COLUMN()+(-3), 1))*INDIRECT(ADDRESS(ROW()+(0), COLUMN()+(-1), 1)), 2)</f>
        <v>4.270000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1.000000</v>
      </c>
      <c r="H11" s="19"/>
      <c r="I11" s="20">
        <v>5.950000</v>
      </c>
      <c r="J11" s="20">
        <f ca="1">ROUND(INDIRECT(ADDRESS(ROW()+(0), COLUMN()+(-3), 1))*INDIRECT(ADDRESS(ROW()+(0), COLUMN()+(-1), 1)), 2)</f>
        <v>5.950000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0.019000</v>
      </c>
      <c r="H12" s="19"/>
      <c r="I12" s="20">
        <v>149.300000</v>
      </c>
      <c r="J12" s="20">
        <f ca="1">ROUND(INDIRECT(ADDRESS(ROW()+(0), COLUMN()+(-3), 1))*INDIRECT(ADDRESS(ROW()+(0), COLUMN()+(-1), 1)), 2)</f>
        <v>2.840000</v>
      </c>
      <c r="K12" s="20"/>
    </row>
    <row r="13" spans="1:11" ht="40.8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1.000000</v>
      </c>
      <c r="H13" s="19"/>
      <c r="I13" s="20">
        <v>8.250000</v>
      </c>
      <c r="J13" s="20">
        <f ca="1">ROUND(INDIRECT(ADDRESS(ROW()+(0), COLUMN()+(-3), 1))*INDIRECT(ADDRESS(ROW()+(0), COLUMN()+(-1), 1)), 2)</f>
        <v>8.250000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1.000000</v>
      </c>
      <c r="H14" s="19"/>
      <c r="I14" s="20">
        <v>17.500000</v>
      </c>
      <c r="J14" s="20">
        <f ca="1">ROUND(INDIRECT(ADDRESS(ROW()+(0), COLUMN()+(-3), 1))*INDIRECT(ADDRESS(ROW()+(0), COLUMN()+(-1), 1)), 2)</f>
        <v>17.500000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1.525000</v>
      </c>
      <c r="H15" s="19"/>
      <c r="I15" s="20">
        <v>15.280000</v>
      </c>
      <c r="J15" s="20">
        <f ca="1">ROUND(INDIRECT(ADDRESS(ROW()+(0), COLUMN()+(-3), 1))*INDIRECT(ADDRESS(ROW()+(0), COLUMN()+(-1), 1)), 2)</f>
        <v>23.300000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1.087000</v>
      </c>
      <c r="H16" s="23"/>
      <c r="I16" s="24">
        <v>14.650000</v>
      </c>
      <c r="J16" s="24">
        <f ca="1">ROUND(INDIRECT(ADDRESS(ROW()+(0), COLUMN()+(-3), 1))*INDIRECT(ADDRESS(ROW()+(0), COLUMN()+(-1), 1)), 2)</f>
        <v>15.920000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133.900000</v>
      </c>
      <c r="J17" s="16">
        <f ca="1">ROUND(INDIRECT(ADDRESS(ROW()+(0), COLUMN()+(-3), 1))*INDIRECT(ADDRESS(ROW()+(0), COLUMN()+(-1), 1))/100, 2)</f>
        <v>2.680000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136.580000</v>
      </c>
      <c r="J18" s="24">
        <f ca="1">ROUND(INDIRECT(ADDRESS(ROW()+(0), COLUMN()+(-3), 1))*INDIRECT(ADDRESS(ROW()+(0), COLUMN()+(-1), 1))/100, 2)</f>
        <v>4.100000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140.680000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