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<sst xmlns="http://schemas.openxmlformats.org/spreadsheetml/2006/main" count="41" uniqueCount="41">
  <si>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</si>
  <si>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SNP010</t>
  </si>
  <si>
    <t xml:space="preserve">Ude</t>
  </si>
  <si>
    <t xml:space="preserve">Encimeira de pedra natural.</t>
  </si>
  <si>
    <r>
      <rPr>
        <b/>
        <sz val="7.80"/>
        <color rgb="FF000000"/>
        <rFont val="Arial"/>
        <family val="2"/>
      </rPr>
      <t xml:space="preserve">Encimera de granito nacional, Blanco Cristal pulido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350</t>
    </r>
    <r>
      <rPr>
        <sz val="7.80"/>
        <color rgb="FF000000"/>
        <rFont val="Arial"/>
        <family val="2"/>
      </rPr>
      <t xml:space="preserve"> cm de lonxitude,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 de anchura e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cm de espesor, </t>
    </r>
    <r>
      <rPr>
        <b/>
        <sz val="7.80"/>
        <color rgb="FF000000"/>
        <rFont val="Arial"/>
        <family val="2"/>
      </rPr>
      <t xml:space="preserve">canto simple recto, cos bordes lixeiramente biselados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formación de 1 oco cos seus cantos pulidos, e copete perimetral de 5 cm de altura e 2 cm de espesor, co borde recto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</si>
  <si>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</si>
  <si>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</si>
  <si>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</si>
  <si>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</si>
  <si>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</si>
  <si>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</si>
  <si>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mt19egn010a</t>
  </si>
  <si>
    <t xml:space="preserve">m²</t>
  </si>
  <si>
    <t xml:space="preserve">Encimera de granito nacional, Blanco Cristal pulido, de 2 cm de espesor.</t>
  </si>
  <si>
    <t xml:space="preserve">mt19ewa030aaa</t>
  </si>
  <si>
    <t xml:space="preserve">m</t>
  </si>
  <si>
    <t xml:space="preserve">Formación de canto simple recto cos bordes lixeiramente biselados en encimeira de pedra natural.</t>
  </si>
  <si>
    <t xml:space="preserve">mt19ewa040a</t>
  </si>
  <si>
    <t xml:space="preserve">m</t>
  </si>
  <si>
    <t xml:space="preserve">Formación de canto recto en copete de pedra natural, para o encontro entre a encimeira e o paramento vertical.</t>
  </si>
  <si>
    <t xml:space="preserve">mt19ewa010d</t>
  </si>
  <si>
    <t xml:space="preserve">Ude</t>
  </si>
  <si>
    <t xml:space="preserve">Formación de oco cos cantos pulidos, en encimera de granito.</t>
  </si>
  <si>
    <t xml:space="preserve">mt19ewa020</t>
  </si>
  <si>
    <t xml:space="preserve">Ude</t>
  </si>
  <si>
    <t xml:space="preserve">Material auxiliar para ancoraxe de encimera.</t>
  </si>
  <si>
    <t xml:space="preserve">mt32war010</t>
  </si>
  <si>
    <t xml:space="preserve">kg</t>
  </si>
  <si>
    <t xml:space="preserve">Selador elástico de poliuretano monocomponente para xuntas.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</si>
  <si>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</si>
  <si>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</si>
  <si>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</si>
  <si>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</si>
  <si>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</si>
  <si>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</si>
  <si>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</si>
  <si>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</si>
  <si>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</si>
  <si>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</si>
  <si>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269,31€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</si>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</sst>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4.81" customWidth="1"/>
    <col min="3" max="3" width="3.93" customWidth="1"/>
    <col min="4" max="4" width="23.17" customWidth="1"/>
    <col min="5" max="5" width="26.08" customWidth="1"/>
    <col min="6" max="6" width="15.30" customWidth="1"/>
    <col min="7" max="7" width="4.37" customWidth="1"/>
    <col min="8" max="8" width="6.41" customWidth="1"/>
    <col min="9" max="9" width="4.52" customWidth="1"/>
    <col min="10" max="10" width="2.62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2.275000</v>
      </c>
      <c r="I8" s="16">
        <v>136.230000</v>
      </c>
      <c r="J8" s="16"/>
      <c r="K8" s="16">
        <f ca="1">ROUND(INDIRECT(ADDRESS(ROW()+(0), COLUMN()+(-3), 1))*INDIRECT(ADDRESS(ROW()+(0), COLUMN()+(-2), 1)), 2)</f>
        <v>309.920000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4.700000</v>
      </c>
      <c r="I9" s="20">
        <v>5.000000</v>
      </c>
      <c r="J9" s="20"/>
      <c r="K9" s="20">
        <f ca="1">ROUND(INDIRECT(ADDRESS(ROW()+(0), COLUMN()+(-3), 1))*INDIRECT(ADDRESS(ROW()+(0), COLUMN()+(-2), 1)), 2)</f>
        <v>23.500000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3.500000</v>
      </c>
      <c r="I10" s="20">
        <v>5.000000</v>
      </c>
      <c r="J10" s="20"/>
      <c r="K10" s="20">
        <f ca="1">ROUND(INDIRECT(ADDRESS(ROW()+(0), COLUMN()+(-3), 1))*INDIRECT(ADDRESS(ROW()+(0), COLUMN()+(-2), 1)), 2)</f>
        <v>17.500000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1.000000</v>
      </c>
      <c r="I11" s="20">
        <v>39.070000</v>
      </c>
      <c r="J11" s="20"/>
      <c r="K11" s="20">
        <f ca="1">ROUND(INDIRECT(ADDRESS(ROW()+(0), COLUMN()+(-3), 1))*INDIRECT(ADDRESS(ROW()+(0), COLUMN()+(-2), 1)), 2)</f>
        <v>39.070000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3.500000</v>
      </c>
      <c r="I12" s="20">
        <v>10.600000</v>
      </c>
      <c r="J12" s="20"/>
      <c r="K12" s="20">
        <f ca="1">ROUND(INDIRECT(ADDRESS(ROW()+(0), COLUMN()+(-3), 1))*INDIRECT(ADDRESS(ROW()+(0), COLUMN()+(-2), 1)), 2)</f>
        <v>37.100000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0.047000</v>
      </c>
      <c r="I13" s="20">
        <v>9.770000</v>
      </c>
      <c r="J13" s="20"/>
      <c r="K13" s="20">
        <f ca="1">ROUND(INDIRECT(ADDRESS(ROW()+(0), COLUMN()+(-3), 1))*INDIRECT(ADDRESS(ROW()+(0), COLUMN()+(-2), 1)), 2)</f>
        <v>0.460000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3.781000</v>
      </c>
      <c r="I14" s="20">
        <v>15.780000</v>
      </c>
      <c r="J14" s="20"/>
      <c r="K14" s="20">
        <f ca="1">ROUND(INDIRECT(ADDRESS(ROW()+(0), COLUMN()+(-3), 1))*INDIRECT(ADDRESS(ROW()+(0), COLUMN()+(-2), 1)), 2)</f>
        <v>59.660000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3.973000</v>
      </c>
      <c r="I15" s="24">
        <v>14.650000</v>
      </c>
      <c r="J15" s="24"/>
      <c r="K15" s="24">
        <f ca="1">ROUND(INDIRECT(ADDRESS(ROW()+(0), COLUMN()+(-3), 1))*INDIRECT(ADDRESS(ROW()+(0), COLUMN()+(-2), 1)), 2)</f>
        <v>58.200000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545.410000</v>
      </c>
      <c r="J16" s="16"/>
      <c r="K16" s="16">
        <f ca="1">ROUND(INDIRECT(ADDRESS(ROW()+(0), COLUMN()+(-3), 1))*INDIRECT(ADDRESS(ROW()+(0), COLUMN()+(-2), 1))/100, 2)</f>
        <v>10.910000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556.320000</v>
      </c>
      <c r="J17" s="24"/>
      <c r="K17" s="24">
        <f ca="1">ROUND(INDIRECT(ADDRESS(ROW()+(0), COLUMN()+(-3), 1))*INDIRECT(ADDRESS(ROW()+(0), COLUMN()+(-2), 1))/100, 2)</f>
        <v>16.690000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573.010000</v>
      </c>
    </row>
  </sheetData>
  <mergeCells count="2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A18:G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