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<sst xmlns="http://schemas.openxmlformats.org/spreadsheetml/2006/main" count="35" uniqueCount="35">
  <si>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</si>
  <si>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SNM010</t>
  </si>
  <si>
    <t xml:space="preserve">Ude</t>
  </si>
  <si>
    <t xml:space="preserve">Encimeira de taboleiro aglomerado hidrófugo.</t>
  </si>
  <si>
    <r>
      <rPr>
        <sz val="7.80"/>
        <color rgb="FF000000"/>
        <rFont val="Arial"/>
        <family val="2"/>
      </rPr>
      <t xml:space="preserve">Encimeira de </t>
    </r>
    <r>
      <rPr>
        <b/>
        <sz val="7.80"/>
        <color rgb="FF000000"/>
        <rFont val="Arial"/>
        <family val="2"/>
      </rPr>
      <t xml:space="preserve">taboeiro aglomerado hidrófugo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superficie revestida de formica cor crema ou branco, parte inferior forrada de material neutro e canto frontal de unha sola folla de estratificado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350</t>
    </r>
    <r>
      <rPr>
        <sz val="7.80"/>
        <color rgb="FF000000"/>
        <rFont val="Arial"/>
        <family val="2"/>
      </rPr>
      <t xml:space="preserve">x62x3 cm, con </t>
    </r>
    <r>
      <rPr>
        <b/>
        <sz val="7.80"/>
        <color rgb="FF000000"/>
        <rFont val="Arial"/>
        <family val="2"/>
      </rPr>
      <t xml:space="preserve">formación de oco, copete, embelecedor e remates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</si>
  <si>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</si>
  <si>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</si>
  <si>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</si>
  <si>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</si>
  <si>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</si>
  <si>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</si>
  <si>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mt19ema010a</t>
  </si>
  <si>
    <t xml:space="preserve">m</t>
  </si>
  <si>
    <t xml:space="preserve">Encimera para cociña de taboleiro aglomerado hidrófugo, 62x3 cm, con superficie revestida de formica cor crema ou branco, parte inferior forrada de material neutro e canto frontal de unha sola folla de estratificado, ata p/p de copete, embelecedor e remates.</t>
  </si>
  <si>
    <t xml:space="preserve">mt19ewa010i</t>
  </si>
  <si>
    <t xml:space="preserve">Ude</t>
  </si>
  <si>
    <t xml:space="preserve">Formación de oco en encimera de taboleiro aglomerado.</t>
  </si>
  <si>
    <t xml:space="preserve">mt19ewa020</t>
  </si>
  <si>
    <t xml:space="preserve">Ude</t>
  </si>
  <si>
    <t xml:space="preserve">Material auxiliar para ancoraxe de encimera.</t>
  </si>
  <si>
    <t xml:space="preserve">mt32war010</t>
  </si>
  <si>
    <t xml:space="preserve">kg</t>
  </si>
  <si>
    <t xml:space="preserve">Selador elástico de poliuretano monocomponente para xuntas.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</si>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</sst>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54" customWidth="1"/>
    <col min="4" max="4" width="22.59" customWidth="1"/>
    <col min="5" max="5" width="28.12" customWidth="1"/>
    <col min="6" max="6" width="14.86" customWidth="1"/>
    <col min="7" max="7" width="3.50" customWidth="1"/>
    <col min="8" max="8" width="6.41" customWidth="1"/>
    <col min="9" max="9" width="4.95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3.500000</v>
      </c>
      <c r="I8" s="16">
        <v>51.770000</v>
      </c>
      <c r="J8" s="16"/>
      <c r="K8" s="16">
        <f ca="1">ROUND(INDIRECT(ADDRESS(ROW()+(0), COLUMN()+(-3), 1))*INDIRECT(ADDRESS(ROW()+(0), COLUMN()+(-2), 1)), 2)</f>
        <v>181.200000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15.630000</v>
      </c>
      <c r="J9" s="20"/>
      <c r="K9" s="20">
        <f ca="1">ROUND(INDIRECT(ADDRESS(ROW()+(0), COLUMN()+(-3), 1))*INDIRECT(ADDRESS(ROW()+(0), COLUMN()+(-2), 1)), 2)</f>
        <v>15.630000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3.500000</v>
      </c>
      <c r="I10" s="20">
        <v>10.600000</v>
      </c>
      <c r="J10" s="20"/>
      <c r="K10" s="20">
        <f ca="1">ROUND(INDIRECT(ADDRESS(ROW()+(0), COLUMN()+(-3), 1))*INDIRECT(ADDRESS(ROW()+(0), COLUMN()+(-2), 1)), 2)</f>
        <v>37.100000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0.047000</v>
      </c>
      <c r="I11" s="20">
        <v>9.770000</v>
      </c>
      <c r="J11" s="20"/>
      <c r="K11" s="20">
        <f ca="1">ROUND(INDIRECT(ADDRESS(ROW()+(0), COLUMN()+(-3), 1))*INDIRECT(ADDRESS(ROW()+(0), COLUMN()+(-2), 1)), 2)</f>
        <v>0.460000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0.859000</v>
      </c>
      <c r="I12" s="20">
        <v>15.530000</v>
      </c>
      <c r="J12" s="20"/>
      <c r="K12" s="20">
        <f ca="1">ROUND(INDIRECT(ADDRESS(ROW()+(0), COLUMN()+(-3), 1))*INDIRECT(ADDRESS(ROW()+(0), COLUMN()+(-2), 1)), 2)</f>
        <v>13.340000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1.008000</v>
      </c>
      <c r="I13" s="24">
        <v>14.760000</v>
      </c>
      <c r="J13" s="24"/>
      <c r="K13" s="24">
        <f ca="1">ROUND(INDIRECT(ADDRESS(ROW()+(0), COLUMN()+(-3), 1))*INDIRECT(ADDRESS(ROW()+(0), COLUMN()+(-2), 1)), 2)</f>
        <v>14.880000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262.610000</v>
      </c>
      <c r="J14" s="16"/>
      <c r="K14" s="16">
        <f ca="1">ROUND(INDIRECT(ADDRESS(ROW()+(0), COLUMN()+(-3), 1))*INDIRECT(ADDRESS(ROW()+(0), COLUMN()+(-2), 1))/100, 2)</f>
        <v>5.250000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267.860000</v>
      </c>
      <c r="J15" s="24"/>
      <c r="K15" s="24">
        <f ca="1">ROUND(INDIRECT(ADDRESS(ROW()+(0), COLUMN()+(-3), 1))*INDIRECT(ADDRESS(ROW()+(0), COLUMN()+(-2), 1))/100, 2)</f>
        <v>8.040000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275.900000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