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<sst xmlns="http://schemas.openxmlformats.org/spreadsheetml/2006/main" count="35" uniqueCount="35">
  <si>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</si>
  <si>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SMS005</t>
  </si>
  <si>
    <t xml:space="preserve">Ude</t>
  </si>
  <si>
    <t xml:space="preserve">Aparato sanitario.</t>
  </si>
  <si>
    <r>
      <rPr>
        <b/>
        <sz val="7.80"/>
        <color rgb="FF000000"/>
        <rFont val="Arial"/>
        <family val="2"/>
      </rPr>
      <t xml:space="preserve">Lavabo con pedestal serie básica, cor branca, de 650x510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grifería monomando, serie básica, acabado cromado, con aireador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desaugue, acabado branca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</si>
  <si>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</si>
  <si>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</si>
  <si>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</si>
  <si>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</si>
  <si>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</si>
  <si>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</si>
  <si>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mt30lps010aa</t>
  </si>
  <si>
    <t xml:space="preserve">Ude</t>
  </si>
  <si>
    <t xml:space="preserve">Lavabo de porcelana sanitaria, con pedestal, serie básica, cor branca, de 650x510 mm, con xogo de fixación, segundo UNE 67001.</t>
  </si>
  <si>
    <t xml:space="preserve">mt31gmg010a</t>
  </si>
  <si>
    <t xml:space="preserve">Ude</t>
  </si>
  <si>
    <t xml:space="preserve">Grifería monomando con cartucho cerámico para lavabo, serie básica, acabado cromado, composta de aireador, desaugue automático e enlaces de alimentación flexibles, segundo UNE-EN 200.</t>
  </si>
  <si>
    <t xml:space="preserve">mt36www005a</t>
  </si>
  <si>
    <t xml:space="preserve">Ude</t>
  </si>
  <si>
    <t xml:space="preserve">Acoplamento á parede abacelado con plafón, de PVC, serie B, acabado branca, para evacuación de augas residuais (a baixe e alta temperatura) no interior dos edificios, enlace mixto de 1 1/4"x40 mm de diámetro, segundo UNE-EN 1329-1.</t>
  </si>
  <si>
    <t xml:space="preserve">mt30lla010</t>
  </si>
  <si>
    <t xml:space="preserve">Ude</t>
  </si>
  <si>
    <t xml:space="preserve">Chave de regulación de 1/2", para lavabo ou bidé, acabado cromado.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</si>
  <si>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</si>
  <si>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</si>
  <si>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</si>
  <si>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</si>
  <si>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</si>
  <si>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</si>
  <si>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</si>
  <si>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</si>
  <si>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</si>
  <si>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</si>
  <si>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72,28€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</si>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</sst>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4.95" customWidth="1"/>
    <col min="3" max="3" width="7.43" customWidth="1"/>
    <col min="4" max="4" width="66.88" customWidth="1"/>
    <col min="5" max="5" width="6.41" customWidth="1"/>
    <col min="6" max="6" width="5.83" customWidth="1"/>
    <col min="7" max="7" width="1.31" customWidth="1"/>
    <col min="8" max="8" width="3.35" customWidth="1"/>
    <col min="9" max="9" width="4.66" customWidth="1"/>
    <col min="10" max="10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52.960000</v>
      </c>
      <c r="G8" s="16"/>
      <c r="H8" s="16">
        <f ca="1">ROUND(INDIRECT(ADDRESS(ROW()+(0), COLUMN()+(-3), 1))*INDIRECT(ADDRESS(ROW()+(0), COLUMN()+(-2), 1)), 2)</f>
        <v>52.960000</v>
      </c>
      <c r="I8" s="16"/>
      <c r="J8" s="16"/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47.700000</v>
      </c>
      <c r="G9" s="20"/>
      <c r="H9" s="20">
        <f ca="1">ROUND(INDIRECT(ADDRESS(ROW()+(0), COLUMN()+(-3), 1))*INDIRECT(ADDRESS(ROW()+(0), COLUMN()+(-2), 1)), 2)</f>
        <v>47.700000</v>
      </c>
      <c r="I9" s="20"/>
      <c r="J9" s="20"/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9">
        <v>1.000000</v>
      </c>
      <c r="F10" s="20">
        <v>2.300000</v>
      </c>
      <c r="G10" s="20"/>
      <c r="H10" s="20">
        <f ca="1">ROUND(INDIRECT(ADDRESS(ROW()+(0), COLUMN()+(-3), 1))*INDIRECT(ADDRESS(ROW()+(0), COLUMN()+(-2), 1)), 2)</f>
        <v>2.300000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2.000000</v>
      </c>
      <c r="F11" s="20">
        <v>12.700000</v>
      </c>
      <c r="G11" s="20"/>
      <c r="H11" s="20">
        <f ca="1">ROUND(INDIRECT(ADDRESS(ROW()+(0), COLUMN()+(-3), 1))*INDIRECT(ADDRESS(ROW()+(0), COLUMN()+(-2), 1)), 2)</f>
        <v>25.400000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1.000000</v>
      </c>
      <c r="F12" s="20">
        <v>1.050000</v>
      </c>
      <c r="G12" s="20"/>
      <c r="H12" s="20">
        <f ca="1">ROUND(INDIRECT(ADDRESS(ROW()+(0), COLUMN()+(-3), 1))*INDIRECT(ADDRESS(ROW()+(0), COLUMN()+(-2), 1)), 2)</f>
        <v>1.050000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1.075000</v>
      </c>
      <c r="F13" s="24">
        <v>15.780000</v>
      </c>
      <c r="G13" s="24"/>
      <c r="H13" s="24">
        <f ca="1">ROUND(INDIRECT(ADDRESS(ROW()+(0), COLUMN()+(-3), 1))*INDIRECT(ADDRESS(ROW()+(0), COLUMN()+(-2), 1)), 2)</f>
        <v>16.960000</v>
      </c>
      <c r="I13" s="24"/>
      <c r="J13" s="24"/>
    </row>
    <row r="14" spans="1:10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146.370000</v>
      </c>
      <c r="G14" s="16"/>
      <c r="H14" s="16">
        <f ca="1">ROUND(INDIRECT(ADDRESS(ROW()+(0), COLUMN()+(-3), 1))*INDIRECT(ADDRESS(ROW()+(0), COLUMN()+(-2), 1))/100, 2)</f>
        <v>2.930000</v>
      </c>
      <c r="I14" s="16"/>
      <c r="J14" s="16"/>
    </row>
    <row r="15" spans="1:10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149.300000</v>
      </c>
      <c r="G15" s="24"/>
      <c r="H15" s="24">
        <f ca="1">ROUND(INDIRECT(ADDRESS(ROW()+(0), COLUMN()+(-3), 1))*INDIRECT(ADDRESS(ROW()+(0), COLUMN()+(-2), 1))/100, 2)</f>
        <v>4.480000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153.780000</v>
      </c>
      <c r="I16" s="26"/>
      <c r="J16" s="26"/>
    </row>
  </sheetData>
  <mergeCells count="35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