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<sst xmlns="http://schemas.openxmlformats.org/spreadsheetml/2006/main" count="64" uniqueCount="64">
  <si>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</si>
  <si>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RTL016</t>
  </si>
  <si>
    <t xml:space="preserve">m²</t>
  </si>
  <si>
    <t xml:space="preserve">Falso teito rexistrable de bandexas metálicas, sistema "KNAUF".</t>
  </si>
  <si>
    <r>
      <rPr>
        <sz val="7.80"/>
        <color rgb="FF000000"/>
        <rFont val="Arial"/>
        <family val="2"/>
      </rPr>
      <t xml:space="preserve">Falso teito rexistrable, situado a una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Ras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"KNAUF"</t>
    </r>
    <r>
      <rPr>
        <sz val="7.80"/>
        <color rgb="FF000000"/>
        <rFont val="Arial"/>
        <family val="2"/>
      </rPr>
      <t xml:space="preserve">, formado por bandexas de aceiro galvanizado </t>
    </r>
    <r>
      <rPr>
        <b/>
        <sz val="7.80"/>
        <color rgb="FF000000"/>
        <rFont val="Arial"/>
        <family val="2"/>
      </rPr>
      <t xml:space="preserve">prelacado acabado liso, cor branca, de 0,5 mm de espesor, con canto A Enrasado</t>
    </r>
    <r>
      <rPr>
        <sz val="7.80"/>
        <color rgb="FF000000"/>
        <rFont val="Arial"/>
        <family val="2"/>
      </rPr>
      <t xml:space="preserve">, con perfilería </t>
    </r>
    <r>
      <rPr>
        <b/>
        <sz val="7.80"/>
        <color rgb="FF000000"/>
        <rFont val="Arial"/>
        <family val="2"/>
      </rPr>
      <t xml:space="preserve">vista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</si>
  <si>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</si>
  <si>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</si>
  <si>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</si>
  <si>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</si>
  <si>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</si>
  <si>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</si>
  <si>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mt12pbk010aa</t>
  </si>
  <si>
    <t xml:space="preserve">m²</t>
  </si>
  <si>
    <t xml:space="preserve">Bandexa de aceiro galvanizado prelacado "KNAUF" acabado liso, cor branca, de 0,5 mm de espesor, con canto A Enrasado, para teitos rexistrables.</t>
  </si>
  <si>
    <t xml:space="preserve">mt12pfk060e</t>
  </si>
  <si>
    <t xml:space="preserve">m</t>
  </si>
  <si>
    <t xml:space="preserve">Perfil primario EASY T - 24/38/3700 mm "KNAUF", cor branca, de aceiro galvanizado, segundo UNE-EN 13964.</t>
  </si>
  <si>
    <t xml:space="preserve">mt12pfk060m</t>
  </si>
  <si>
    <t xml:space="preserve">m</t>
  </si>
  <si>
    <t xml:space="preserve">Perfil secundario EASY T - 24/32/600 mm "KNAUF", cor branca, de aceiro galvanizado, segundo UNE-EN 13964.</t>
  </si>
  <si>
    <t xml:space="preserve">mt12pfk060o</t>
  </si>
  <si>
    <t xml:space="preserve">m</t>
  </si>
  <si>
    <t xml:space="preserve">Perfil secundario EASY T - 24/32/1200 mm "KNAUF", cor branca, de aceiro galvanizado, segundo UNE-EN 13964.</t>
  </si>
  <si>
    <t xml:space="preserve">mt12pfk050b</t>
  </si>
  <si>
    <t xml:space="preserve">m</t>
  </si>
  <si>
    <t xml:space="preserve">Perfil angular EASY L - 25/25/3050 mm "KNAUF", cor branca, de aceiro galvanizado, segundo UNE-EN 13964.</t>
  </si>
  <si>
    <t xml:space="preserve">mt12pek050a</t>
  </si>
  <si>
    <t xml:space="preserve">Ude</t>
  </si>
  <si>
    <t xml:space="preserve">Colgue Nonius "KNAUF", para falsos teitos suspendidos.</t>
  </si>
  <si>
    <t xml:space="preserve">mt12pek050b</t>
  </si>
  <si>
    <t xml:space="preserve">Ude</t>
  </si>
  <si>
    <t xml:space="preserve">Seguro Nonius "KNAUF", para falsos teitos suspendidos.</t>
  </si>
  <si>
    <t xml:space="preserve">mt12pek050c</t>
  </si>
  <si>
    <t xml:space="preserve">Ude</t>
  </si>
  <si>
    <t xml:space="preserve">Parte superior Nonius "KNAUF", 530/630, para falsos teitos suspendidos.</t>
  </si>
  <si>
    <t xml:space="preserve">mt12pek030</t>
  </si>
  <si>
    <t xml:space="preserve">Ude</t>
  </si>
  <si>
    <t xml:space="preserve">Varilla de colgue "KNAUF" de 100 cm.</t>
  </si>
  <si>
    <t xml:space="preserve">mt12psg220</t>
  </si>
  <si>
    <t xml:space="preserve">Ude</t>
  </si>
  <si>
    <t xml:space="preserve">Fixación composta por taco e parafuso 5x27.</t>
  </si>
  <si>
    <t xml:space="preserve">mo013</t>
  </si>
  <si>
    <t xml:space="preserve">h</t>
  </si>
  <si>
    <t xml:space="preserve">Oficial 1ª montador de falsos techos.</t>
  </si>
  <si>
    <t xml:space="preserve">mo077</t>
  </si>
  <si>
    <t xml:space="preserve">h</t>
  </si>
  <si>
    <t xml:space="preserve">Axudante montador de falsos techos.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</si>
  <si>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</si>
  <si>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</si>
  <si>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</si>
  <si>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</si>
  <si>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7,14€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</si>
  <si>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</si>
  <si>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</si>
  <si>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</si>
  <si>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</si>
  <si>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</si>
  <si>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13964:2006</t>
  </si>
  <si>
    <t xml:space="preserve">1/3/4</t>
  </si>
  <si>
    <t xml:space="preserve">Techos suspendidos. Requisitos y métodos de ensayo.</t>
  </si>
  <si>
    <t xml:space="preserve">UNE-EN 13964:2006/A1:2008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</si>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</sst>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4.95" customWidth="1"/>
    <col min="3" max="3" width="16.90" customWidth="1"/>
    <col min="4" max="4" width="47.07" customWidth="1"/>
    <col min="5" max="5" width="4.95" customWidth="1"/>
    <col min="6" max="6" width="6.12" customWidth="1"/>
    <col min="7" max="7" width="2.04" customWidth="1"/>
    <col min="8" max="8" width="2.33" customWidth="1"/>
    <col min="9" max="9" width="2.04" customWidth="1"/>
    <col min="10" max="10" width="6.12" customWidth="1"/>
    <col min="11" max="11" width="2.33" customWidth="1"/>
    <col min="12" max="12" width="1.89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/>
      <c r="J7" s="9" t="s">
        <v>9</v>
      </c>
      <c r="K7" s="9" t="s">
        <v>10</v>
      </c>
      <c r="L7" s="9"/>
      <c r="M7" s="9"/>
    </row>
    <row r="8" spans="1:13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4"/>
      <c r="J8" s="16">
        <v>18.310000</v>
      </c>
      <c r="K8" s="16">
        <f ca="1">ROUND(INDIRECT(ADDRESS(ROW()+(0), COLUMN()+(-4), 1))*INDIRECT(ADDRESS(ROW()+(0), COLUMN()+(-1), 1)), 2)</f>
        <v>19.230000</v>
      </c>
      <c r="L8" s="16"/>
      <c r="M8" s="16"/>
    </row>
    <row r="9" spans="1:13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0.882000</v>
      </c>
      <c r="H9" s="19"/>
      <c r="I9" s="19"/>
      <c r="J9" s="20">
        <v>0.930000</v>
      </c>
      <c r="K9" s="20">
        <f ca="1">ROUND(INDIRECT(ADDRESS(ROW()+(0), COLUMN()+(-4), 1))*INDIRECT(ADDRESS(ROW()+(0), COLUMN()+(-1), 1)), 2)</f>
        <v>0.820000</v>
      </c>
      <c r="L9" s="20"/>
      <c r="M9" s="20"/>
    </row>
    <row r="10" spans="1:13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0.882000</v>
      </c>
      <c r="H10" s="19"/>
      <c r="I10" s="19"/>
      <c r="J10" s="20">
        <v>0.930000</v>
      </c>
      <c r="K10" s="20">
        <f ca="1">ROUND(INDIRECT(ADDRESS(ROW()+(0), COLUMN()+(-4), 1))*INDIRECT(ADDRESS(ROW()+(0), COLUMN()+(-1), 1)), 2)</f>
        <v>0.820000</v>
      </c>
      <c r="L10" s="20"/>
      <c r="M10" s="20"/>
    </row>
    <row r="11" spans="1:13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1.753000</v>
      </c>
      <c r="H11" s="19"/>
      <c r="I11" s="19"/>
      <c r="J11" s="20">
        <v>0.930000</v>
      </c>
      <c r="K11" s="20">
        <f ca="1">ROUND(INDIRECT(ADDRESS(ROW()+(0), COLUMN()+(-4), 1))*INDIRECT(ADDRESS(ROW()+(0), COLUMN()+(-1), 1)), 2)</f>
        <v>1.630000</v>
      </c>
      <c r="L11" s="20"/>
      <c r="M11" s="20"/>
    </row>
    <row r="12" spans="1:13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0.700000</v>
      </c>
      <c r="H12" s="19"/>
      <c r="I12" s="19"/>
      <c r="J12" s="20">
        <v>0.770000</v>
      </c>
      <c r="K12" s="20">
        <f ca="1">ROUND(INDIRECT(ADDRESS(ROW()+(0), COLUMN()+(-4), 1))*INDIRECT(ADDRESS(ROW()+(0), COLUMN()+(-1), 1)), 2)</f>
        <v>0.540000</v>
      </c>
      <c r="L12" s="20"/>
      <c r="M12" s="20"/>
    </row>
    <row r="13" spans="1:13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0.840000</v>
      </c>
      <c r="H13" s="19"/>
      <c r="I13" s="19"/>
      <c r="J13" s="20">
        <v>0.820000</v>
      </c>
      <c r="K13" s="20">
        <f ca="1">ROUND(INDIRECT(ADDRESS(ROW()+(0), COLUMN()+(-4), 1))*INDIRECT(ADDRESS(ROW()+(0), COLUMN()+(-1), 1)), 2)</f>
        <v>0.690000</v>
      </c>
      <c r="L13" s="20"/>
      <c r="M13" s="20"/>
    </row>
    <row r="14" spans="1:13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0.840000</v>
      </c>
      <c r="H14" s="19"/>
      <c r="I14" s="19"/>
      <c r="J14" s="20">
        <v>0.130000</v>
      </c>
      <c r="K14" s="20">
        <f ca="1">ROUND(INDIRECT(ADDRESS(ROW()+(0), COLUMN()+(-4), 1))*INDIRECT(ADDRESS(ROW()+(0), COLUMN()+(-1), 1)), 2)</f>
        <v>0.110000</v>
      </c>
      <c r="L14" s="20"/>
      <c r="M14" s="20"/>
    </row>
    <row r="15" spans="1:13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0.840000</v>
      </c>
      <c r="H15" s="19"/>
      <c r="I15" s="19"/>
      <c r="J15" s="20">
        <v>1.010000</v>
      </c>
      <c r="K15" s="20">
        <f ca="1">ROUND(INDIRECT(ADDRESS(ROW()+(0), COLUMN()+(-4), 1))*INDIRECT(ADDRESS(ROW()+(0), COLUMN()+(-1), 1)), 2)</f>
        <v>0.850000</v>
      </c>
      <c r="L15" s="20"/>
      <c r="M15" s="20"/>
    </row>
    <row r="16" spans="1:13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0.840000</v>
      </c>
      <c r="H16" s="19"/>
      <c r="I16" s="19"/>
      <c r="J16" s="20">
        <v>0.430000</v>
      </c>
      <c r="K16" s="20">
        <f ca="1">ROUND(INDIRECT(ADDRESS(ROW()+(0), COLUMN()+(-4), 1))*INDIRECT(ADDRESS(ROW()+(0), COLUMN()+(-1), 1)), 2)</f>
        <v>0.360000</v>
      </c>
      <c r="L16" s="20"/>
      <c r="M16" s="20"/>
    </row>
    <row r="17" spans="1:13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0.840000</v>
      </c>
      <c r="H17" s="19"/>
      <c r="I17" s="19"/>
      <c r="J17" s="20">
        <v>0.060000</v>
      </c>
      <c r="K17" s="20">
        <f ca="1">ROUND(INDIRECT(ADDRESS(ROW()+(0), COLUMN()+(-4), 1))*INDIRECT(ADDRESS(ROW()+(0), COLUMN()+(-1), 1)), 2)</f>
        <v>0.050000</v>
      </c>
      <c r="L17" s="20"/>
      <c r="M17" s="20"/>
    </row>
    <row r="18" spans="1:13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0.235000</v>
      </c>
      <c r="H18" s="19"/>
      <c r="I18" s="19"/>
      <c r="J18" s="20">
        <v>15.280000</v>
      </c>
      <c r="K18" s="20">
        <f ca="1">ROUND(INDIRECT(ADDRESS(ROW()+(0), COLUMN()+(-4), 1))*INDIRECT(ADDRESS(ROW()+(0), COLUMN()+(-1), 1)), 2)</f>
        <v>3.590000</v>
      </c>
      <c r="L18" s="20"/>
      <c r="M18" s="20"/>
    </row>
    <row r="19" spans="1:13" ht="12.00" thickBot="1" customHeight="1">
      <c r="A19" s="17" t="s">
        <v>44</v>
      </c>
      <c r="B19" s="21" t="s">
        <v>45</v>
      </c>
      <c r="C19" s="22" t="s">
        <v>46</v>
      </c>
      <c r="D19" s="22"/>
      <c r="E19" s="22"/>
      <c r="F19" s="22"/>
      <c r="G19" s="23">
        <v>0.059000</v>
      </c>
      <c r="H19" s="23"/>
      <c r="I19" s="23"/>
      <c r="J19" s="24">
        <v>14.650000</v>
      </c>
      <c r="K19" s="24">
        <f ca="1">ROUND(INDIRECT(ADDRESS(ROW()+(0), COLUMN()+(-4), 1))*INDIRECT(ADDRESS(ROW()+(0), COLUMN()+(-1), 1)), 2)</f>
        <v>0.860000</v>
      </c>
      <c r="L19" s="24"/>
      <c r="M19" s="24"/>
    </row>
    <row r="20" spans="1:13" ht="12.00" thickBot="1" customHeight="1">
      <c r="A20" s="17"/>
      <c r="B20" s="12" t="s">
        <v>47</v>
      </c>
      <c r="C20" s="10" t="s">
        <v>48</v>
      </c>
      <c r="D20" s="10"/>
      <c r="E20" s="10"/>
      <c r="F20" s="10"/>
      <c r="G20" s="14">
        <v>2.000000</v>
      </c>
      <c r="H20" s="14"/>
      <c r="I20" s="14"/>
      <c r="J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29.550000</v>
      </c>
      <c r="K20" s="16">
        <f ca="1">ROUND(INDIRECT(ADDRESS(ROW()+(0), COLUMN()+(-4), 1))*INDIRECT(ADDRESS(ROW()+(0), COLUMN()+(-1), 1))/100, 2)</f>
        <v>0.590000</v>
      </c>
      <c r="L20" s="16"/>
      <c r="M20" s="16"/>
    </row>
    <row r="21" spans="1:13" ht="12.00" thickBot="1" customHeight="1">
      <c r="A21" s="22"/>
      <c r="B21" s="21" t="s">
        <v>49</v>
      </c>
      <c r="C21" s="22" t="s">
        <v>50</v>
      </c>
      <c r="D21" s="22"/>
      <c r="E21" s="22"/>
      <c r="F21" s="22"/>
      <c r="G21" s="23">
        <v>3.000000</v>
      </c>
      <c r="H21" s="23"/>
      <c r="I21" s="23"/>
      <c r="J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30.140000</v>
      </c>
      <c r="K21" s="24">
        <f ca="1">ROUND(INDIRECT(ADDRESS(ROW()+(0), COLUMN()+(-4), 1))*INDIRECT(ADDRESS(ROW()+(0), COLUMN()+(-1), 1))/100, 2)</f>
        <v>0.900000</v>
      </c>
      <c r="L21" s="24"/>
      <c r="M21" s="24"/>
    </row>
    <row r="22" spans="1:13" ht="12.00" thickBot="1" customHeight="1">
      <c r="A22" s="6" t="s">
        <v>51</v>
      </c>
      <c r="B22" s="7"/>
      <c r="C22" s="7"/>
      <c r="D22" s="7"/>
      <c r="E22" s="7"/>
      <c r="F22" s="7"/>
      <c r="G22" s="25"/>
      <c r="H22" s="25"/>
      <c r="I22" s="25"/>
      <c r="J22" s="6" t="s">
        <v>52</v>
      </c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31.040000</v>
      </c>
      <c r="L22" s="26"/>
      <c r="M22" s="26"/>
    </row>
    <row r="25" spans="1:13" ht="21.60" thickBot="1" customHeight="1">
      <c r="A25" s="27" t="s">
        <v>53</v>
      </c>
      <c r="B25" s="27"/>
      <c r="C25" s="27"/>
      <c r="D25" s="27"/>
      <c r="E25" s="27" t="s">
        <v>54</v>
      </c>
      <c r="F25" s="27"/>
      <c r="G25" s="27"/>
      <c r="H25" s="27" t="s">
        <v>55</v>
      </c>
      <c r="I25" s="27"/>
      <c r="J25" s="27"/>
      <c r="K25" s="27"/>
      <c r="L25" s="27"/>
      <c r="M25" s="27" t="s">
        <v>56</v>
      </c>
    </row>
    <row r="26" spans="1:13" ht="12.00" thickBot="1" customHeight="1">
      <c r="A26" s="28" t="s">
        <v>57</v>
      </c>
      <c r="B26" s="28"/>
      <c r="C26" s="28"/>
      <c r="D26" s="28"/>
      <c r="E26" s="29">
        <v>112005.000000</v>
      </c>
      <c r="F26" s="29"/>
      <c r="G26" s="29"/>
      <c r="H26" s="29">
        <v>172007.000000</v>
      </c>
      <c r="I26" s="29"/>
      <c r="J26" s="29"/>
      <c r="K26" s="29"/>
      <c r="L26" s="29"/>
      <c r="M26" s="29" t="s">
        <v>58</v>
      </c>
    </row>
    <row r="27" spans="1:13" ht="12.00" thickBot="1" customHeight="1">
      <c r="A27" s="30" t="s">
        <v>59</v>
      </c>
      <c r="B27" s="30"/>
      <c r="C27" s="30"/>
      <c r="D27" s="30"/>
      <c r="E27" s="31"/>
      <c r="F27" s="31"/>
      <c r="G27" s="31"/>
      <c r="H27" s="31"/>
      <c r="I27" s="31"/>
      <c r="J27" s="31"/>
      <c r="K27" s="31"/>
      <c r="L27" s="31"/>
      <c r="M27" s="31"/>
    </row>
    <row r="28" spans="1:13" ht="12.00" thickBot="1" customHeight="1">
      <c r="A28" s="32" t="s">
        <v>60</v>
      </c>
      <c r="B28" s="32"/>
      <c r="C28" s="32"/>
      <c r="D28" s="32"/>
      <c r="E28" s="33">
        <v>112008.000000</v>
      </c>
      <c r="F28" s="33"/>
      <c r="G28" s="33"/>
      <c r="H28" s="33">
        <v>112009.000000</v>
      </c>
      <c r="I28" s="33"/>
      <c r="J28" s="33"/>
      <c r="K28" s="33"/>
      <c r="L28" s="33"/>
      <c r="M28" s="33"/>
    </row>
    <row r="31" spans="1:1" ht="11.40" thickBot="1" customHeight="1">
      <c r="A31" s="1" t="s">
        <v>61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" ht="11.40" thickBot="1" customHeight="1">
      <c r="A32" s="1" t="s">
        <v>62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" ht="11.40" thickBot="1" customHeight="1">
      <c r="A33" s="1" t="s">
        <v>63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</sheetData>
  <mergeCells count="71">
    <mergeCell ref="A1:M1"/>
    <mergeCell ref="A3:B3"/>
    <mergeCell ref="D3:E3"/>
    <mergeCell ref="F3:H3"/>
    <mergeCell ref="I3:K3"/>
    <mergeCell ref="L3:M3"/>
    <mergeCell ref="A4:M4"/>
    <mergeCell ref="C7:F7"/>
    <mergeCell ref="G7:I7"/>
    <mergeCell ref="K7:M7"/>
    <mergeCell ref="C8:F8"/>
    <mergeCell ref="G8:I8"/>
    <mergeCell ref="K8:M8"/>
    <mergeCell ref="C9:F9"/>
    <mergeCell ref="G9:I9"/>
    <mergeCell ref="K9:M9"/>
    <mergeCell ref="C10:F10"/>
    <mergeCell ref="G10:I10"/>
    <mergeCell ref="K10:M10"/>
    <mergeCell ref="C11:F11"/>
    <mergeCell ref="G11:I11"/>
    <mergeCell ref="K11:M11"/>
    <mergeCell ref="C12:F12"/>
    <mergeCell ref="G12:I12"/>
    <mergeCell ref="K12:M12"/>
    <mergeCell ref="C13:F13"/>
    <mergeCell ref="G13:I13"/>
    <mergeCell ref="K13:M13"/>
    <mergeCell ref="C14:F14"/>
    <mergeCell ref="G14:I14"/>
    <mergeCell ref="K14:M14"/>
    <mergeCell ref="C15:F15"/>
    <mergeCell ref="G15:I15"/>
    <mergeCell ref="K15:M15"/>
    <mergeCell ref="C16:F16"/>
    <mergeCell ref="G16:I16"/>
    <mergeCell ref="K16:M16"/>
    <mergeCell ref="C17:F17"/>
    <mergeCell ref="G17:I17"/>
    <mergeCell ref="K17:M17"/>
    <mergeCell ref="C18:F18"/>
    <mergeCell ref="G18:I18"/>
    <mergeCell ref="K18:M18"/>
    <mergeCell ref="C19:F19"/>
    <mergeCell ref="G19:I19"/>
    <mergeCell ref="K19:M19"/>
    <mergeCell ref="C20:F20"/>
    <mergeCell ref="G20:I20"/>
    <mergeCell ref="K20:M20"/>
    <mergeCell ref="C21:F21"/>
    <mergeCell ref="G21:I21"/>
    <mergeCell ref="K21:M21"/>
    <mergeCell ref="A22:F22"/>
    <mergeCell ref="G22:I22"/>
    <mergeCell ref="K22:M22"/>
    <mergeCell ref="A25:D25"/>
    <mergeCell ref="E25:G25"/>
    <mergeCell ref="H25:L25"/>
    <mergeCell ref="A26:D26"/>
    <mergeCell ref="E26:G26"/>
    <mergeCell ref="H26:L26"/>
    <mergeCell ref="M26:M28"/>
    <mergeCell ref="A27:D27"/>
    <mergeCell ref="E27:G27"/>
    <mergeCell ref="H27:L27"/>
    <mergeCell ref="A28:D28"/>
    <mergeCell ref="E28:G28"/>
    <mergeCell ref="H28:L28"/>
    <mergeCell ref="A31:M31"/>
    <mergeCell ref="A32:M32"/>
    <mergeCell ref="A33:M33"/>
  </mergeCells>
  <pageMargins left="0.620079" right="0.472441" top="0.472441" bottom="0.472441" header="0.0" footer="0.0"/>
  <pageSetup paperSize="9" orientation="portrait"/>
  <rowBreaks count="0" manualBreakCount="0">
    </rowBreaks>
</worksheet>
</file>