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<sst xmlns="http://schemas.openxmlformats.org/spreadsheetml/2006/main" count="29" uniqueCount="29">
  <si>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</si>
  <si>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RSS030</t>
  </si>
  <si>
    <t xml:space="preserve">m²</t>
  </si>
  <si>
    <t xml:space="preserve">Pavimento vinílico homoxéneo, en rolo.</t>
  </si>
  <si>
    <r>
      <rPr>
        <b/>
        <sz val="7.80"/>
        <color rgb="FF000000"/>
        <rFont val="Arial"/>
        <family val="2"/>
      </rPr>
      <t xml:space="preserve">Pavimento vinílico homoxéneo, de 2,0 mm de espesor, con tratamento de protección superficial a base de poliuretano, cor a escoller; suministrado en rolos de 200 cm de anchura</t>
    </r>
    <r>
      <rPr>
        <sz val="7.80"/>
        <color rgb="FF000000"/>
        <rFont val="Arial"/>
        <family val="2"/>
      </rPr>
      <t xml:space="preserve">, instalado sobre base soporte (non incluída neste prezo) e fixado con adhesivo de contacto.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</si>
  <si>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</si>
  <si>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</si>
  <si>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</si>
  <si>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</si>
  <si>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</si>
  <si>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</si>
  <si>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</si>
  <si>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</si>
  <si>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e textil.</t>
  </si>
  <si>
    <t xml:space="preserve">mt18dsi030a</t>
  </si>
  <si>
    <t xml:space="preserve">m²</t>
  </si>
  <si>
    <t xml:space="preserve">Lámina homoxénea de PVC, de 2,0 mm de espesor, con tratamento de protección superficial a base de poliuretano, cor a escoller; peso total: 3150 g/m²; clasificación ó uso, segundo UNE-EN ISO 10874: clase 23 para uso doméstico; clase 34 para uso comercial; clase 43 para uso industrial; redución do ruído de impactos 4 dB, segundo UNE-EN ISO 140-8; resistencia ó lume Bfl S1, segundo UNE-EN 13501-1.</t>
  </si>
  <si>
    <t xml:space="preserve">mo024</t>
  </si>
  <si>
    <t xml:space="preserve">h</t>
  </si>
  <si>
    <t xml:space="preserve">Oficial 1ª instalador de revestimientos flexibles.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</si>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</sst>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70" customWidth="1"/>
    <col min="4" max="4" width="21.57" customWidth="1"/>
    <col min="5" max="5" width="28.85" customWidth="1"/>
    <col min="6" max="6" width="15.01" customWidth="1"/>
    <col min="7" max="7" width="4.81" customWidth="1"/>
    <col min="8" max="8" width="6.41" customWidth="1"/>
    <col min="9" max="9" width="3.79" customWidth="1"/>
    <col min="10" max="10" width="2.33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6">
        <v>4.620000</v>
      </c>
      <c r="J8" s="16"/>
      <c r="K8" s="16">
        <f ca="1">ROUND(INDIRECT(ADDRESS(ROW()+(0), COLUMN()+(-3), 1))*INDIRECT(ADDRESS(ROW()+(0), COLUMN()+(-2), 1)), 2)</f>
        <v>1.160000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18.600000</v>
      </c>
      <c r="J9" s="20"/>
      <c r="K9" s="20">
        <f ca="1">ROUND(INDIRECT(ADDRESS(ROW()+(0), COLUMN()+(-3), 1))*INDIRECT(ADDRESS(ROW()+(0), COLUMN()+(-2), 1)), 2)</f>
        <v>19.530000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0.177000</v>
      </c>
      <c r="I10" s="20">
        <v>15.280000</v>
      </c>
      <c r="J10" s="20"/>
      <c r="K10" s="20">
        <f ca="1">ROUND(INDIRECT(ADDRESS(ROW()+(0), COLUMN()+(-3), 1))*INDIRECT(ADDRESS(ROW()+(0), COLUMN()+(-2), 1)), 2)</f>
        <v>2.700000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0.098000</v>
      </c>
      <c r="I11" s="24">
        <v>14.650000</v>
      </c>
      <c r="J11" s="24"/>
      <c r="K11" s="24">
        <f ca="1">ROUND(INDIRECT(ADDRESS(ROW()+(0), COLUMN()+(-3), 1))*INDIRECT(ADDRESS(ROW()+(0), COLUMN()+(-2), 1)), 2)</f>
        <v>1.440000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24.830000</v>
      </c>
      <c r="J12" s="16"/>
      <c r="K12" s="16">
        <f ca="1">ROUND(INDIRECT(ADDRESS(ROW()+(0), COLUMN()+(-3), 1))*INDIRECT(ADDRESS(ROW()+(0), COLUMN()+(-2), 1))/100, 2)</f>
        <v>0.500000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25.330000</v>
      </c>
      <c r="J13" s="24"/>
      <c r="K13" s="24">
        <f ca="1">ROUND(INDIRECT(ADDRESS(ROW()+(0), COLUMN()+(-3), 1))*INDIRECT(ADDRESS(ROW()+(0), COLUMN()+(-2), 1))/100, 2)</f>
        <v>0.760000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26.090000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