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<sst xmlns="http://schemas.openxmlformats.org/spreadsheetml/2006/main" count="29" uniqueCount="29">
  <si>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</si>
  <si>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RSS020</t>
  </si>
  <si>
    <t xml:space="preserve">m²</t>
  </si>
  <si>
    <t xml:space="preserve">Pavimento de linóleo en rolo.</t>
  </si>
  <si>
    <r>
      <rPr>
        <sz val="7.80"/>
        <color rgb="FF000000"/>
        <rFont val="Arial"/>
        <family val="2"/>
      </rPr>
      <t xml:space="preserve">Pavimento de </t>
    </r>
    <r>
      <rPr>
        <b/>
        <sz val="7.80"/>
        <color rgb="FF000000"/>
        <rFont val="Arial"/>
        <family val="2"/>
      </rPr>
      <t xml:space="preserve">linóleo, de 2,5 mm de espesor, con tratamento antiestático, acabado liso, en cor a elexir, suministrado en rolos de 2000x20000x2,5 mm</t>
    </r>
    <r>
      <rPr>
        <sz val="7.80"/>
        <color rgb="FF000000"/>
        <rFont val="Arial"/>
        <family val="2"/>
      </rPr>
      <t xml:space="preserve">, instalado sobre base soporte (non incluída neste prezo) e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</si>
  <si>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</si>
  <si>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</si>
  <si>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</si>
  <si>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</si>
  <si>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</si>
  <si>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</si>
  <si>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</si>
  <si>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</si>
  <si>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</si>
  <si>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mt18dsi025a</t>
  </si>
  <si>
    <t xml:space="preserve">m²</t>
  </si>
  <si>
    <t xml:space="preserve">Lámina homoxénea de linóleo, de 2,5 mm de espesor, con tratamento antiestático, obtida mediante proceso de calandrado e compactado de fariñas de cortiza e madeira, aceite de linaza, resinas e pigmentos naturais, e revestida pola súa cara inferior con yute; acabado liso, en cor a elexir; suministrado en rolos de 200 cm de anchura; peso total: 3000 g/m²; clasificación UPEC: U4 P3 E1 C2; clasificación ó uso, segundo UNE-EN ISO 10874: clase 23 para uso doméstico; clase 34 para uso comercial; clase 42 para uso industrial; redución do ruído de impactos 6 dB, segundo UNE-EN ISO 140-8; resistencia ó lume Cf1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</si>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</sst>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68" customWidth="1"/>
    <col min="4" max="4" width="20.25" customWidth="1"/>
    <col min="5" max="5" width="34.68" customWidth="1"/>
    <col min="6" max="6" width="13.84" customWidth="1"/>
    <col min="7" max="7" width="2.48" customWidth="1"/>
    <col min="8" max="8" width="6.41" customWidth="1"/>
    <col min="9" max="9" width="4.95" customWidth="1"/>
    <col min="10" max="10" width="1.1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79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20.800000</v>
      </c>
      <c r="J9" s="20"/>
      <c r="K9" s="20">
        <f ca="1">ROUND(INDIRECT(ADDRESS(ROW()+(0), COLUMN()+(-3), 1))*INDIRECT(ADDRESS(ROW()+(0), COLUMN()+(-2), 1)), 2)</f>
        <v>21.840000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0.177000</v>
      </c>
      <c r="I10" s="20">
        <v>15.280000</v>
      </c>
      <c r="J10" s="20"/>
      <c r="K10" s="20">
        <f ca="1">ROUND(INDIRECT(ADDRESS(ROW()+(0), COLUMN()+(-3), 1))*INDIRECT(ADDRESS(ROW()+(0), COLUMN()+(-2), 1)), 2)</f>
        <v>2.700000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0.098000</v>
      </c>
      <c r="I11" s="24">
        <v>14.650000</v>
      </c>
      <c r="J11" s="24"/>
      <c r="K11" s="24">
        <f ca="1">ROUND(INDIRECT(ADDRESS(ROW()+(0), COLUMN()+(-3), 1))*INDIRECT(ADDRESS(ROW()+(0), COLUMN()+(-2), 1)), 2)</f>
        <v>1.440000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27.140000</v>
      </c>
      <c r="J12" s="16"/>
      <c r="K12" s="16">
        <f ca="1">ROUND(INDIRECT(ADDRESS(ROW()+(0), COLUMN()+(-3), 1))*INDIRECT(ADDRESS(ROW()+(0), COLUMN()+(-2), 1))/100, 2)</f>
        <v>0.540000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27.680000</v>
      </c>
      <c r="J13" s="24"/>
      <c r="K13" s="24">
        <f ca="1">ROUND(INDIRECT(ADDRESS(ROW()+(0), COLUMN()+(-3), 1))*INDIRECT(ADDRESS(ROW()+(0), COLUMN()+(-2), 1))/100, 2)</f>
        <v>0.830000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28.510000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