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<sst xmlns="http://schemas.openxmlformats.org/spreadsheetml/2006/main" count="65" uniqueCount="65">
  <si>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</si>
  <si>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RSP015</t>
  </si>
  <si>
    <t xml:space="preserve">m²</t>
  </si>
  <si>
    <t xml:space="preserve">Sistema "BUTECH" de solado de pedra natural.</t>
  </si>
  <si>
    <r>
      <rPr>
        <sz val="7.80"/>
        <color rgb="FF000000"/>
        <rFont val="Arial"/>
        <family val="2"/>
      </rPr>
      <t xml:space="preserve">Solado de baldosas de </t>
    </r>
    <r>
      <rPr>
        <b/>
        <sz val="7.80"/>
        <color rgb="FF000000"/>
        <rFont val="Arial"/>
        <family val="2"/>
      </rPr>
      <t xml:space="preserve">mármore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Crema Levante</t>
    </r>
    <r>
      <rPr>
        <sz val="7.80"/>
        <color rgb="FF000000"/>
        <rFont val="Arial"/>
        <family val="2"/>
      </rPr>
      <t xml:space="preserve">, para interiores, </t>
    </r>
    <r>
      <rPr>
        <b/>
        <sz val="7.80"/>
        <color rgb="FF000000"/>
        <rFont val="Arial"/>
        <family val="2"/>
      </rPr>
      <t xml:space="preserve">60x30x2</t>
    </r>
    <r>
      <rPr>
        <sz val="7.80"/>
        <color rgb="FF000000"/>
        <rFont val="Arial"/>
        <family val="2"/>
      </rPr>
      <t xml:space="preserve"> cm, acabado </t>
    </r>
    <r>
      <rPr>
        <b/>
        <sz val="7.80"/>
        <color rgb="FF000000"/>
        <rFont val="Arial"/>
        <family val="2"/>
      </rPr>
      <t xml:space="preserve">pulido</t>
    </r>
    <r>
      <rPr>
        <sz val="7.80"/>
        <color rgb="FF000000"/>
        <rFont val="Arial"/>
        <family val="2"/>
      </rPr>
      <t xml:space="preserve"> colocadas </t>
    </r>
    <r>
      <rPr>
        <b/>
        <sz val="7.80"/>
        <color rgb="FF000000"/>
        <rFont val="Arial"/>
        <family val="2"/>
      </rPr>
      <t xml:space="preserve">sobre capa de reforzo de 4 cm de morteiro de cemento M-10 armado con malla electrosoldada ME 20x20 Ø 5-5 B 500 T 6x2,20 UNE-EN 10080, realizada sobre lámina fonoaislante multicapa Fonopac "BUTECH" de 2,5 mm de espesor, que actúa como illamento acústico</t>
    </r>
    <r>
      <rPr>
        <sz val="7.80"/>
        <color rgb="FF000000"/>
        <rFont val="Arial"/>
        <family val="2"/>
      </rPr>
      <t xml:space="preserve">, recibidas con </t>
    </r>
    <r>
      <rPr>
        <b/>
        <sz val="7.80"/>
        <color rgb="FF000000"/>
        <rFont val="Arial"/>
        <family val="2"/>
      </rPr>
      <t xml:space="preserve">adhesivo cementoso mellorado, C2 TE, con deslizamento reducido e tempo aberto ampliado, One-flex Gris n "BUTECH"</t>
    </r>
    <r>
      <rPr>
        <sz val="7.80"/>
        <color rgb="FF000000"/>
        <rFont val="Arial"/>
        <family val="2"/>
      </rPr>
      <t xml:space="preserve"> e rexuntadas con </t>
    </r>
    <r>
      <rPr>
        <b/>
        <sz val="7.80"/>
        <color rgb="FF000000"/>
        <rFont val="Arial"/>
        <family val="2"/>
      </rPr>
      <t xml:space="preserve">morteiro de juntas cementoso Colorstuk 0-4 "BUTECH", tipo CG 2, cor Manhattan, para xuntas de ata 4 mm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</si>
  <si>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</si>
  <si>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</si>
  <si>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</si>
  <si>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</si>
  <si>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</si>
  <si>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</si>
  <si>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mt16sab010a</t>
  </si>
  <si>
    <t xml:space="preserve">m²</t>
  </si>
  <si>
    <t xml:space="preserve">Lámina fonoaislante multicapa Fonopac "BUTECH" de 2,5 mm de espesor, constituida por unha lámina de caucho sintético EPDM de 1 kg/m² adherida a unha lámina de polietileno reticulado de alta densidade de 2 mm de espesor.</t>
  </si>
  <si>
    <t xml:space="preserve">mt16sab020</t>
  </si>
  <si>
    <t xml:space="preserve">m</t>
  </si>
  <si>
    <t xml:space="preserve">Cinta autoadhesiva para selado de solapes en láminas de illamento acústico Cintex de "BUTECH".</t>
  </si>
  <si>
    <t xml:space="preserve">mt07ame010d</t>
  </si>
  <si>
    <t xml:space="preserve">m²</t>
  </si>
  <si>
    <t xml:space="preserve">Malla electrosoldada ME 20x20 Ø 5-5 B 500 T 6x2,20 UNE-EN 10080.</t>
  </si>
  <si>
    <t xml:space="preserve">mt09mor010e</t>
  </si>
  <si>
    <t xml:space="preserve">m³</t>
  </si>
  <si>
    <t xml:space="preserve">Morteiro de cemento CEM II/B-P 32,5 N tipo M-10, confecionado na obra con 380 kg/m³ de cemento e unha proporción en volume 1/4.</t>
  </si>
  <si>
    <t xml:space="preserve">mt09mcb010i</t>
  </si>
  <si>
    <t xml:space="preserve">kg</t>
  </si>
  <si>
    <t xml:space="preserve">Adhesivo cementoso mellorado, C2 TE, con deslizamento reducido e tempo aberto ampliado, segundo UNE-EN 12004, One-flex Gris n "BUTECH", para a colocación en capa fina de pavimento e revestimientos de mármol e material cerámico en interiores, exteriores e piscinas, composto por cementos de alta resistencia, áridos seleccionados e alto contenido en resinas sintéticas.</t>
  </si>
  <si>
    <t xml:space="preserve">mt18bmn010lha</t>
  </si>
  <si>
    <t xml:space="preserve">m²</t>
  </si>
  <si>
    <t xml:space="preserve">Baldosa de mármore nacional, Crema Levante pulido, 60x30x2 cm, segundo UNE-EN 12058.</t>
  </si>
  <si>
    <t xml:space="preserve">mt09mcb020aa</t>
  </si>
  <si>
    <t xml:space="preserve">kg</t>
  </si>
  <si>
    <t xml:space="preserve">Morteiro de juntas cementoso Colorstuk 0-4 "BUTECH", tipo CG2, segundo UNE-EN 13888, cor Manhattan, para xuntas de ata 4 mm, composto por cementos de alta resistencia, áridos seleccionados, pigmentos e aditivos específicos, apto para todo tipo de baldosas cerámicas e pedras naturais.</t>
  </si>
  <si>
    <t xml:space="preserve">mt09mcb030a</t>
  </si>
  <si>
    <t xml:space="preserve">kg</t>
  </si>
  <si>
    <t xml:space="preserve">Aditivo de látex Cl-stuk, "BUTECH", para incrementar a resistencia mecánica e a flexibilidade e diminuir a absorción de auga de morteiros de rexuntado.</t>
  </si>
  <si>
    <t xml:space="preserve">mo018</t>
  </si>
  <si>
    <t xml:space="preserve">h</t>
  </si>
  <si>
    <t xml:space="preserve">Oficial 1ª construcción.</t>
  </si>
  <si>
    <t xml:space="preserve">mo104</t>
  </si>
  <si>
    <t xml:space="preserve">h</t>
  </si>
  <si>
    <t xml:space="preserve">Peón ordinario construcción.</t>
  </si>
  <si>
    <t xml:space="preserve">mo021</t>
  </si>
  <si>
    <t xml:space="preserve">h</t>
  </si>
  <si>
    <t xml:space="preserve">Oficial 1ª solador.</t>
  </si>
  <si>
    <t xml:space="preserve">mo056</t>
  </si>
  <si>
    <t xml:space="preserve">h</t>
  </si>
  <si>
    <t xml:space="preserve">Axudante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</si>
  <si>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</si>
  <si>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</si>
  <si>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</si>
  <si>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</si>
  <si>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5,54€ nos primeiros 10 anos.</t>
  </si>
  <si>
    <t xml:space="preserve">Total:</t>
  </si>
  <si>
    <t xml:space="preserve">Referencia norma UNE e Título da norma trasposición de norma armonizada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</si>
  <si>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</si>
  <si>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</si>
  <si>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</si>
  <si>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</si>
  <si>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</si>
  <si>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UNE-EN 12058:2005</t>
  </si>
  <si>
    <t xml:space="preserve">3/4</t>
  </si>
  <si>
    <t xml:space="preserve">Productos de piedra natural. Baldosas para pavimentos y escaleras.Requisitos.</t>
  </si>
  <si>
    <t xml:space="preserve">(1) Data de aplicabilidade da norma armonizada e inicio do período de coexistencia</t>
  </si>
  <si>
    <t xml:space="preserve">(2) Data final do período de coexistencia / entrada en vigor marcado CE</t>
  </si>
  <si>
    <t xml:space="preserve">(3) Sistema de avaliación da conformidade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</si>
</sst>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39" customWidth="1"/>
    <col min="4" max="4" width="21.86" customWidth="1"/>
    <col min="5" max="5" width="26.81" customWidth="1"/>
    <col min="6" max="6" width="10.05" customWidth="1"/>
    <col min="7" max="7" width="5.39" customWidth="1"/>
    <col min="8" max="8" width="4.66" customWidth="1"/>
    <col min="9" max="9" width="3.06" customWidth="1"/>
    <col min="10" max="10" width="3.35" customWidth="1"/>
    <col min="11" max="11" width="4.37" customWidth="1"/>
    <col min="12" max="12" width="2.77" customWidth="1"/>
    <col min="13" max="13" width="4.23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5.320000</v>
      </c>
      <c r="L8" s="16"/>
      <c r="M8" s="16">
        <f ca="1">ROUND(INDIRECT(ADDRESS(ROW()+(0), COLUMN()+(-4), 1))*INDIRECT(ADDRESS(ROW()+(0), COLUMN()+(-2), 1)), 2)</f>
        <v>5.590000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2.000000</v>
      </c>
      <c r="J9" s="19"/>
      <c r="K9" s="20">
        <v>0.420000</v>
      </c>
      <c r="L9" s="20"/>
      <c r="M9" s="20">
        <f ca="1">ROUND(INDIRECT(ADDRESS(ROW()+(0), COLUMN()+(-4), 1))*INDIRECT(ADDRESS(ROW()+(0), COLUMN()+(-2), 1)), 2)</f>
        <v>0.840000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1.050000</v>
      </c>
      <c r="J10" s="19"/>
      <c r="K10" s="20">
        <v>1.530000</v>
      </c>
      <c r="L10" s="20"/>
      <c r="M10" s="20">
        <f ca="1">ROUND(INDIRECT(ADDRESS(ROW()+(0), COLUMN()+(-4), 1))*INDIRECT(ADDRESS(ROW()+(0), COLUMN()+(-2), 1)), 2)</f>
        <v>1.610000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0.040000</v>
      </c>
      <c r="J11" s="19"/>
      <c r="K11" s="20">
        <v>133.300000</v>
      </c>
      <c r="L11" s="20"/>
      <c r="M11" s="20">
        <f ca="1">ROUND(INDIRECT(ADDRESS(ROW()+(0), COLUMN()+(-4), 1))*INDIRECT(ADDRESS(ROW()+(0), COLUMN()+(-2), 1)), 2)</f>
        <v>5.330000</v>
      </c>
      <c r="N11" s="20"/>
    </row>
    <row r="12" spans="1:14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4.000000</v>
      </c>
      <c r="J12" s="19"/>
      <c r="K12" s="20">
        <v>0.950000</v>
      </c>
      <c r="L12" s="20"/>
      <c r="M12" s="20">
        <f ca="1">ROUND(INDIRECT(ADDRESS(ROW()+(0), COLUMN()+(-4), 1))*INDIRECT(ADDRESS(ROW()+(0), COLUMN()+(-2), 1)), 2)</f>
        <v>3.800000</v>
      </c>
      <c r="N12" s="20"/>
    </row>
    <row r="13" spans="1:14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1.050000</v>
      </c>
      <c r="J13" s="19"/>
      <c r="K13" s="20">
        <v>20.070000</v>
      </c>
      <c r="L13" s="20"/>
      <c r="M13" s="20">
        <f ca="1">ROUND(INDIRECT(ADDRESS(ROW()+(0), COLUMN()+(-4), 1))*INDIRECT(ADDRESS(ROW()+(0), COLUMN()+(-2), 1)), 2)</f>
        <v>21.070000</v>
      </c>
      <c r="N13" s="20"/>
    </row>
    <row r="14" spans="1:14" ht="40.8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1.500000</v>
      </c>
      <c r="J14" s="19"/>
      <c r="K14" s="20">
        <v>1.170000</v>
      </c>
      <c r="L14" s="20"/>
      <c r="M14" s="20">
        <f ca="1">ROUND(INDIRECT(ADDRESS(ROW()+(0), COLUMN()+(-4), 1))*INDIRECT(ADDRESS(ROW()+(0), COLUMN()+(-2), 1)), 2)</f>
        <v>1.760000</v>
      </c>
      <c r="N14" s="20"/>
    </row>
    <row r="15" spans="1:14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7"/>
      <c r="I15" s="19">
        <v>1.250000</v>
      </c>
      <c r="J15" s="19"/>
      <c r="K15" s="20">
        <v>2.510000</v>
      </c>
      <c r="L15" s="20"/>
      <c r="M15" s="20">
        <f ca="1">ROUND(INDIRECT(ADDRESS(ROW()+(0), COLUMN()+(-4), 1))*INDIRECT(ADDRESS(ROW()+(0), COLUMN()+(-2), 1)), 2)</f>
        <v>3.140000</v>
      </c>
      <c r="N15" s="20"/>
    </row>
    <row r="16" spans="1:14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7"/>
      <c r="I16" s="19">
        <v>0.148000</v>
      </c>
      <c r="J16" s="19"/>
      <c r="K16" s="20">
        <v>15.280000</v>
      </c>
      <c r="L16" s="20"/>
      <c r="M16" s="20">
        <f ca="1">ROUND(INDIRECT(ADDRESS(ROW()+(0), COLUMN()+(-4), 1))*INDIRECT(ADDRESS(ROW()+(0), COLUMN()+(-2), 1)), 2)</f>
        <v>2.260000</v>
      </c>
      <c r="N16" s="20"/>
    </row>
    <row r="17" spans="1:14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7"/>
      <c r="I17" s="19">
        <v>0.246000</v>
      </c>
      <c r="J17" s="19"/>
      <c r="K17" s="20">
        <v>13.970000</v>
      </c>
      <c r="L17" s="20"/>
      <c r="M17" s="20">
        <f ca="1">ROUND(INDIRECT(ADDRESS(ROW()+(0), COLUMN()+(-4), 1))*INDIRECT(ADDRESS(ROW()+(0), COLUMN()+(-2), 1)), 2)</f>
        <v>3.440000</v>
      </c>
      <c r="N17" s="20"/>
    </row>
    <row r="18" spans="1:14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7"/>
      <c r="I18" s="19">
        <v>0.326000</v>
      </c>
      <c r="J18" s="19"/>
      <c r="K18" s="20">
        <v>15.280000</v>
      </c>
      <c r="L18" s="20"/>
      <c r="M18" s="20">
        <f ca="1">ROUND(INDIRECT(ADDRESS(ROW()+(0), COLUMN()+(-4), 1))*INDIRECT(ADDRESS(ROW()+(0), COLUMN()+(-2), 1)), 2)</f>
        <v>4.980000</v>
      </c>
      <c r="N18" s="20"/>
    </row>
    <row r="19" spans="1:14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2"/>
      <c r="H19" s="22"/>
      <c r="I19" s="23">
        <v>0.326000</v>
      </c>
      <c r="J19" s="23"/>
      <c r="K19" s="24">
        <v>14.650000</v>
      </c>
      <c r="L19" s="24"/>
      <c r="M19" s="24">
        <f ca="1">ROUND(INDIRECT(ADDRESS(ROW()+(0), COLUMN()+(-4), 1))*INDIRECT(ADDRESS(ROW()+(0), COLUMN()+(-2), 1)), 2)</f>
        <v>4.780000</v>
      </c>
      <c r="N19" s="24"/>
    </row>
    <row r="20" spans="1:14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0"/>
      <c r="H20" s="10"/>
      <c r="I20" s="14">
        <v>2.000000</v>
      </c>
      <c r="J20" s="14"/>
      <c r="K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58.600000</v>
      </c>
      <c r="L20" s="16"/>
      <c r="M20" s="16">
        <f ca="1">ROUND(INDIRECT(ADDRESS(ROW()+(0), COLUMN()+(-4), 1))*INDIRECT(ADDRESS(ROW()+(0), COLUMN()+(-2), 1))/100, 2)</f>
        <v>1.170000</v>
      </c>
      <c r="N20" s="16"/>
    </row>
    <row r="21" spans="1:14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2"/>
      <c r="H21" s="22"/>
      <c r="I21" s="23">
        <v>3.000000</v>
      </c>
      <c r="J21" s="23"/>
      <c r="K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59.770000</v>
      </c>
      <c r="L21" s="24"/>
      <c r="M21" s="24">
        <f ca="1">ROUND(INDIRECT(ADDRESS(ROW()+(0), COLUMN()+(-4), 1))*INDIRECT(ADDRESS(ROW()+(0), COLUMN()+(-2), 1))/100, 2)</f>
        <v>1.790000</v>
      </c>
      <c r="N21" s="24"/>
    </row>
    <row r="22" spans="1:14" ht="12.00" thickBot="1" customHeight="1">
      <c r="A22" s="6" t="s">
        <v>51</v>
      </c>
      <c r="B22" s="7"/>
      <c r="C22" s="7"/>
      <c r="D22" s="7"/>
      <c r="E22" s="7"/>
      <c r="F22" s="7"/>
      <c r="G22" s="7"/>
      <c r="H22" s="7"/>
      <c r="I22" s="25"/>
      <c r="J22" s="25"/>
      <c r="K22" s="6" t="s">
        <v>52</v>
      </c>
      <c r="L22" s="6"/>
      <c r="M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61.560000</v>
      </c>
      <c r="N22" s="26"/>
    </row>
    <row r="25" spans="1:14" ht="21.60" thickBot="1" customHeight="1">
      <c r="A25" s="27" t="s">
        <v>53</v>
      </c>
      <c r="B25" s="27"/>
      <c r="C25" s="27"/>
      <c r="D25" s="27"/>
      <c r="E25" s="27"/>
      <c r="F25" s="27"/>
      <c r="G25" s="27" t="s">
        <v>54</v>
      </c>
      <c r="H25" s="27"/>
      <c r="I25" s="27"/>
      <c r="J25" s="27" t="s">
        <v>55</v>
      </c>
      <c r="K25" s="27"/>
      <c r="L25" s="27"/>
      <c r="M25" s="27"/>
      <c r="N25" s="27" t="s">
        <v>56</v>
      </c>
    </row>
    <row r="26" spans="1:14" ht="12.00" thickBot="1" customHeight="1">
      <c r="A26" s="28" t="s">
        <v>57</v>
      </c>
      <c r="B26" s="28"/>
      <c r="C26" s="28"/>
      <c r="D26" s="28"/>
      <c r="E26" s="28"/>
      <c r="F26" s="28"/>
      <c r="G26" s="29">
        <v>162008.000000</v>
      </c>
      <c r="H26" s="29"/>
      <c r="I26" s="29"/>
      <c r="J26" s="29">
        <v>162010.000000</v>
      </c>
      <c r="K26" s="29"/>
      <c r="L26" s="29"/>
      <c r="M26" s="29"/>
      <c r="N26" s="29">
        <v>3.000000</v>
      </c>
    </row>
    <row r="27" spans="1:14" ht="21.60" thickBot="1" customHeight="1">
      <c r="A27" s="30" t="s">
        <v>58</v>
      </c>
      <c r="B27" s="30"/>
      <c r="C27" s="30"/>
      <c r="D27" s="30"/>
      <c r="E27" s="30"/>
      <c r="F27" s="30"/>
      <c r="G27" s="31"/>
      <c r="H27" s="31"/>
      <c r="I27" s="31"/>
      <c r="J27" s="31"/>
      <c r="K27" s="31"/>
      <c r="L27" s="31"/>
      <c r="M27" s="31"/>
      <c r="N27" s="31"/>
    </row>
    <row r="28" spans="1:14" ht="12.00" thickBot="1" customHeight="1">
      <c r="A28" s="28" t="s">
        <v>59</v>
      </c>
      <c r="B28" s="28"/>
      <c r="C28" s="28"/>
      <c r="D28" s="28"/>
      <c r="E28" s="28"/>
      <c r="F28" s="28"/>
      <c r="G28" s="29">
        <v>192005.000000</v>
      </c>
      <c r="H28" s="29"/>
      <c r="I28" s="29"/>
      <c r="J28" s="29">
        <v>192006.000000</v>
      </c>
      <c r="K28" s="29"/>
      <c r="L28" s="29"/>
      <c r="M28" s="29"/>
      <c r="N28" s="29" t="s">
        <v>60</v>
      </c>
    </row>
    <row r="29" spans="1:14" ht="12.00" thickBot="1" customHeight="1">
      <c r="A29" s="30" t="s">
        <v>61</v>
      </c>
      <c r="B29" s="30"/>
      <c r="C29" s="30"/>
      <c r="D29" s="30"/>
      <c r="E29" s="30"/>
      <c r="F29" s="30"/>
      <c r="G29" s="31"/>
      <c r="H29" s="31"/>
      <c r="I29" s="31"/>
      <c r="J29" s="31"/>
      <c r="K29" s="31"/>
      <c r="L29" s="31"/>
      <c r="M29" s="31"/>
      <c r="N29" s="31"/>
    </row>
    <row r="32" spans="1:1" ht="11.40" thickBot="1" customHeight="1">
      <c r="A32" s="1" t="s">
        <v>62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" ht="11.40" thickBot="1" customHeight="1">
      <c r="A33" s="1" t="s">
        <v>63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" ht="11.40" thickBot="1" customHeight="1">
      <c r="A34" s="1" t="s">
        <v>64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</sheetData>
  <mergeCells count="86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C18:H18"/>
    <mergeCell ref="I18:J18"/>
    <mergeCell ref="K18:L18"/>
    <mergeCell ref="M18:N18"/>
    <mergeCell ref="C19:H19"/>
    <mergeCell ref="I19:J19"/>
    <mergeCell ref="K19:L19"/>
    <mergeCell ref="M19:N19"/>
    <mergeCell ref="C20:H20"/>
    <mergeCell ref="I20:J20"/>
    <mergeCell ref="K20:L20"/>
    <mergeCell ref="M20:N20"/>
    <mergeCell ref="C21:H21"/>
    <mergeCell ref="I21:J21"/>
    <mergeCell ref="K21:L21"/>
    <mergeCell ref="M21:N21"/>
    <mergeCell ref="A22:H22"/>
    <mergeCell ref="I22:J22"/>
    <mergeCell ref="K22:L22"/>
    <mergeCell ref="M22:N22"/>
    <mergeCell ref="A25:F25"/>
    <mergeCell ref="G25:I25"/>
    <mergeCell ref="J25:M25"/>
    <mergeCell ref="A26:F26"/>
    <mergeCell ref="G26:I27"/>
    <mergeCell ref="J26:M27"/>
    <mergeCell ref="N26:N27"/>
    <mergeCell ref="A27:F27"/>
    <mergeCell ref="A28:F28"/>
    <mergeCell ref="G28:I29"/>
    <mergeCell ref="J28:M29"/>
    <mergeCell ref="N28:N29"/>
    <mergeCell ref="A29:F29"/>
    <mergeCell ref="A32:N32"/>
    <mergeCell ref="A33:N33"/>
    <mergeCell ref="A34:N34"/>
  </mergeCells>
  <pageMargins left="0.620079" right="0.472441" top="0.472441" bottom="0.472441" header="0.0" footer="0.0"/>
  <pageSetup paperSize="9" orientation="portrait"/>
  <rowBreaks count="0" manualBreakCount="0">
    </rowBreaks>
</worksheet>
</file>