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<sst xmlns="http://schemas.openxmlformats.org/spreadsheetml/2006/main" count="42" uniqueCount="42">
  <si>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</si>
  <si>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RSP014</t>
  </si>
  <si>
    <t xml:space="preserve">m²</t>
  </si>
  <si>
    <t xml:space="preserve">Solado de pedra natural "LEVANTINA", sobre unha superficie plana, con adhesivo.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</si>
  <si>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mármore Amarillo Marés coa calidade esixida polo método de clasificación de "LEVANTINA", acabado apomazado, de 60x40x2 cm</t>
    </r>
    <r>
      <rPr>
        <sz val="7.80"/>
        <color rgb="FF000000"/>
        <rFont val="Arial"/>
        <family val="2"/>
      </rPr>
      <t xml:space="preserve">, recibidas con </t>
    </r>
    <r>
      <rPr>
        <b/>
        <sz val="7.80"/>
        <color rgb="FF000000"/>
        <rFont val="Arial"/>
        <family val="2"/>
      </rPr>
      <t xml:space="preserve">adhesivo cementoso mellorado, C2 </t>
    </r>
    <r>
      <rPr>
        <sz val="7.80"/>
        <color rgb="FF000000"/>
        <rFont val="Arial"/>
        <family val="2"/>
      </rPr>
      <t xml:space="preserve"> e rexuntadas con </t>
    </r>
    <r>
      <rPr>
        <b/>
        <sz val="7.80"/>
        <color rgb="FF000000"/>
        <rFont val="Arial"/>
        <family val="2"/>
      </rPr>
      <t xml:space="preserve">morteiro de xuntas cementoso, CG1, para xunta mínima (entre 1,5 e 3 mm), con a mesma tonalidade das pezas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</si>
  <si>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</si>
  <si>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</si>
  <si>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</si>
  <si>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</si>
  <si>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</si>
  <si>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</si>
  <si>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mt09mcr210</t>
  </si>
  <si>
    <t xml:space="preserve">kg</t>
  </si>
  <si>
    <t xml:space="preserve">Adhesivo cementoso mellorado, C2 TE, con deslizamento reducido e tempo aberto ampliado, composto de cemento, áridos seleccionados, aditivos especiais e resinas, para a colocación en capa fina de pavimentos de pedra natural.</t>
  </si>
  <si>
    <t xml:space="preserve">mt18lev030aaea</t>
  </si>
  <si>
    <t xml:space="preserve">m²</t>
  </si>
  <si>
    <t xml:space="preserve">Baldosa de mármore Amarillo Marés coa calidade esixida polo método de clasificación de "LEVANTINA", acabado apomazado, de 60x40x2 cm, cor gris amarelento, procedente de Carravasa en La Romana, Alicante; segundo UNE-EN 12058.</t>
  </si>
  <si>
    <t xml:space="preserve">mt09mcr060c</t>
  </si>
  <si>
    <t xml:space="preserve">kg</t>
  </si>
  <si>
    <t xml:space="preserve">Morteiro de juntas cementoso, CG1, para xunta mínima entre 1,5 e 3 mm, segundo UNE-EN 13888.</t>
  </si>
  <si>
    <t xml:space="preserve">mo021</t>
  </si>
  <si>
    <t xml:space="preserve">h</t>
  </si>
  <si>
    <t xml:space="preserve">Oficial 1ª solador.</t>
  </si>
  <si>
    <t xml:space="preserve">mo056</t>
  </si>
  <si>
    <t xml:space="preserve">h</t>
  </si>
  <si>
    <t xml:space="preserve">Axudante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</si>
  <si>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</si>
  <si>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</si>
  <si>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</si>
  <si>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</si>
  <si>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6,33€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</si>
  <si>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</si>
  <si>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</si>
  <si>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</si>
  <si>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</si>
  <si>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</si>
  <si>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12058:2005</t>
  </si>
  <si>
    <t xml:space="preserve">3/4</t>
  </si>
  <si>
    <t xml:space="preserve">Productos de piedra natural. Baldosas para pavimentos y escaleras.Requisitos.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</si>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</sst>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52" customWidth="1"/>
    <col min="4" max="4" width="21.27" customWidth="1"/>
    <col min="5" max="5" width="29.87" customWidth="1"/>
    <col min="6" max="6" width="8.31" customWidth="1"/>
    <col min="7" max="7" width="6.56" customWidth="1"/>
    <col min="8" max="8" width="4.52" customWidth="1"/>
    <col min="9" max="9" width="2.04" customWidth="1"/>
    <col min="10" max="10" width="4.37" customWidth="1"/>
    <col min="11" max="11" width="3.93" customWidth="1"/>
    <col min="12" max="12" width="2.19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8.000000</v>
      </c>
      <c r="J8" s="14"/>
      <c r="K8" s="16">
        <v>1.150000</v>
      </c>
      <c r="L8" s="16"/>
      <c r="M8" s="16">
        <f ca="1">ROUND(INDIRECT(ADDRESS(ROW()+(0), COLUMN()+(-4), 1))*INDIRECT(ADDRESS(ROW()+(0), COLUMN()+(-2), 1)), 2)</f>
        <v>9.200000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47.910000</v>
      </c>
      <c r="L9" s="20"/>
      <c r="M9" s="20">
        <f ca="1">ROUND(INDIRECT(ADDRESS(ROW()+(0), COLUMN()+(-4), 1))*INDIRECT(ADDRESS(ROW()+(0), COLUMN()+(-2), 1)), 2)</f>
        <v>47.910000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0.150000</v>
      </c>
      <c r="J10" s="19"/>
      <c r="K10" s="20">
        <v>0.700000</v>
      </c>
      <c r="L10" s="20"/>
      <c r="M10" s="20">
        <f ca="1">ROUND(INDIRECT(ADDRESS(ROW()+(0), COLUMN()+(-4), 1))*INDIRECT(ADDRESS(ROW()+(0), COLUMN()+(-2), 1)), 2)</f>
        <v>0.110000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0.323000</v>
      </c>
      <c r="J11" s="19"/>
      <c r="K11" s="20">
        <v>15.280000</v>
      </c>
      <c r="L11" s="20"/>
      <c r="M11" s="20">
        <f ca="1">ROUND(INDIRECT(ADDRESS(ROW()+(0), COLUMN()+(-4), 1))*INDIRECT(ADDRESS(ROW()+(0), COLUMN()+(-2), 1)), 2)</f>
        <v>4.940000</v>
      </c>
      <c r="N11" s="20"/>
    </row>
    <row r="12" spans="1:14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2"/>
      <c r="I12" s="23">
        <v>0.323000</v>
      </c>
      <c r="J12" s="23"/>
      <c r="K12" s="24">
        <v>14.650000</v>
      </c>
      <c r="L12" s="24"/>
      <c r="M12" s="24">
        <f ca="1">ROUND(INDIRECT(ADDRESS(ROW()+(0), COLUMN()+(-4), 1))*INDIRECT(ADDRESS(ROW()+(0), COLUMN()+(-2), 1)), 2)</f>
        <v>4.730000</v>
      </c>
      <c r="N12" s="24"/>
    </row>
    <row r="13" spans="1:14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0"/>
      <c r="I13" s="14">
        <v>2.000000</v>
      </c>
      <c r="J13" s="14"/>
      <c r="K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66.890000</v>
      </c>
      <c r="L13" s="16"/>
      <c r="M13" s="16">
        <f ca="1">ROUND(INDIRECT(ADDRESS(ROW()+(0), COLUMN()+(-4), 1))*INDIRECT(ADDRESS(ROW()+(0), COLUMN()+(-2), 1))/100, 2)</f>
        <v>1.340000</v>
      </c>
      <c r="N13" s="16"/>
    </row>
    <row r="14" spans="1:14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2"/>
      <c r="I14" s="23">
        <v>3.000000</v>
      </c>
      <c r="J14" s="23"/>
      <c r="K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68.230000</v>
      </c>
      <c r="L14" s="24"/>
      <c r="M14" s="24">
        <f ca="1">ROUND(INDIRECT(ADDRESS(ROW()+(0), COLUMN()+(-4), 1))*INDIRECT(ADDRESS(ROW()+(0), COLUMN()+(-2), 1))/100, 2)</f>
        <v>2.050000</v>
      </c>
      <c r="N14" s="24"/>
    </row>
    <row r="15" spans="1:14" ht="12.00" thickBot="1" customHeight="1">
      <c r="A15" s="6" t="s">
        <v>30</v>
      </c>
      <c r="B15" s="7"/>
      <c r="C15" s="7"/>
      <c r="D15" s="7"/>
      <c r="E15" s="7"/>
      <c r="F15" s="7"/>
      <c r="G15" s="7"/>
      <c r="H15" s="7"/>
      <c r="I15" s="25"/>
      <c r="J15" s="25"/>
      <c r="K15" s="6" t="s">
        <v>31</v>
      </c>
      <c r="L15" s="6"/>
      <c r="M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70.280000</v>
      </c>
      <c r="N15" s="26"/>
    </row>
    <row r="18" spans="1:14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/>
      <c r="N18" s="27" t="s">
        <v>35</v>
      </c>
    </row>
    <row r="19" spans="1:14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192006.000000</v>
      </c>
      <c r="K19" s="29"/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A15:H15"/>
    <mergeCell ref="I15:J15"/>
    <mergeCell ref="K15:L15"/>
    <mergeCell ref="M15:N15"/>
    <mergeCell ref="A18:F18"/>
    <mergeCell ref="G18:I18"/>
    <mergeCell ref="J18:M18"/>
    <mergeCell ref="A19:F19"/>
    <mergeCell ref="G19:I20"/>
    <mergeCell ref="J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