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<sst xmlns="http://schemas.openxmlformats.org/spreadsheetml/2006/main" count="42" uniqueCount="42">
  <si>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</si>
  <si>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RSP010</t>
  </si>
  <si>
    <t xml:space="preserve">m²</t>
  </si>
  <si>
    <t xml:space="preserve">Solado de pedra natural sobre unha superficie plana, con adhesivo.</t>
  </si>
  <si>
    <r>
      <rPr>
        <sz val="7.80"/>
        <color rgb="FF000000"/>
        <rFont val="Arial"/>
        <family val="2"/>
      </rPr>
      <t xml:space="preserve">Solado de baldosas de </t>
    </r>
    <r>
      <rPr>
        <b/>
        <sz val="7.80"/>
        <color rgb="FF000000"/>
        <rFont val="Arial"/>
        <family val="2"/>
      </rPr>
      <t xml:space="preserve">mármore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Crema Levante</t>
    </r>
    <r>
      <rPr>
        <sz val="7.80"/>
        <color rgb="FF000000"/>
        <rFont val="Arial"/>
        <family val="2"/>
      </rPr>
      <t xml:space="preserve">, para interiores, </t>
    </r>
    <r>
      <rPr>
        <b/>
        <sz val="7.80"/>
        <color rgb="FF000000"/>
        <rFont val="Arial"/>
        <family val="2"/>
      </rPr>
      <t xml:space="preserve">60x30x2</t>
    </r>
    <r>
      <rPr>
        <sz val="7.80"/>
        <color rgb="FF000000"/>
        <rFont val="Arial"/>
        <family val="2"/>
      </rPr>
      <t xml:space="preserve"> cm, acabado </t>
    </r>
    <r>
      <rPr>
        <b/>
        <sz val="7.80"/>
        <color rgb="FF000000"/>
        <rFont val="Arial"/>
        <family val="2"/>
      </rPr>
      <t xml:space="preserve">pulido</t>
    </r>
    <r>
      <rPr>
        <sz val="7.80"/>
        <color rgb="FF000000"/>
        <rFont val="Arial"/>
        <family val="2"/>
      </rPr>
      <t xml:space="preserve">, recibidas con </t>
    </r>
    <r>
      <rPr>
        <b/>
        <sz val="7.80"/>
        <color rgb="FF000000"/>
        <rFont val="Arial"/>
        <family val="2"/>
      </rPr>
      <t xml:space="preserve">adhesivo cementoso mellorado, C2</t>
    </r>
    <r>
      <rPr>
        <sz val="7.80"/>
        <color rgb="FF000000"/>
        <rFont val="Arial"/>
        <family val="2"/>
      </rPr>
      <t xml:space="preserve"> e rexuntadas con </t>
    </r>
    <r>
      <rPr>
        <b/>
        <sz val="7.80"/>
        <color rgb="FF000000"/>
        <rFont val="Arial"/>
        <family val="2"/>
      </rPr>
      <t xml:space="preserve">morteiro de xuntas cementoso, CG1, para xunta mínima (entre 1,5 e 3 mm), con a mesma tonalidade das pezas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</si>
  <si>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</si>
  <si>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</si>
  <si>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</si>
  <si>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</si>
  <si>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</si>
  <si>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</si>
  <si>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mt09mcr210</t>
  </si>
  <si>
    <t xml:space="preserve">kg</t>
  </si>
  <si>
    <t xml:space="preserve">Adhesivo cementoso mellorado, C2 TE, con deslizamento reducido e tempo aberto ampliado, composto de cemento, áridos seleccionados, aditivos especiais e resinas, para a colocación en capa fina de pavimentos de pedra natural.</t>
  </si>
  <si>
    <t xml:space="preserve">mt18bmn010lha</t>
  </si>
  <si>
    <t xml:space="preserve">m²</t>
  </si>
  <si>
    <t xml:space="preserve">Baldosa de mármore nacional, Crema Levante pulido, 60x30x2 cm, segundo UNE-EN 12058.</t>
  </si>
  <si>
    <t xml:space="preserve">mt09mcr060c</t>
  </si>
  <si>
    <t xml:space="preserve">kg</t>
  </si>
  <si>
    <t xml:space="preserve">Morteiro de juntas cementoso, CG1, para xunta mínima entre 1,5 e 3 mm, segundo UNE-EN 13888.</t>
  </si>
  <si>
    <t xml:space="preserve">mo021</t>
  </si>
  <si>
    <t xml:space="preserve">h</t>
  </si>
  <si>
    <t xml:space="preserve">Oficial 1ª solador.</t>
  </si>
  <si>
    <t xml:space="preserve">mo056</t>
  </si>
  <si>
    <t xml:space="preserve">h</t>
  </si>
  <si>
    <t xml:space="preserve">Axudante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</si>
  <si>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</si>
  <si>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</si>
  <si>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</si>
  <si>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</si>
  <si>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3,80€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</si>
  <si>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</si>
  <si>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</si>
  <si>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</si>
  <si>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</si>
  <si>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</si>
  <si>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12058:2005</t>
  </si>
  <si>
    <t xml:space="preserve">3/4</t>
  </si>
  <si>
    <t xml:space="preserve">Productos de piedra natural. Baldosas para pavimentos y escaleras.Requisitos.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</si>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</sst>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39" customWidth="1"/>
    <col min="4" max="4" width="22.00" customWidth="1"/>
    <col min="5" max="5" width="26.67" customWidth="1"/>
    <col min="6" max="6" width="10.05" customWidth="1"/>
    <col min="7" max="7" width="5.39" customWidth="1"/>
    <col min="8" max="8" width="5.68" customWidth="1"/>
    <col min="9" max="9" width="2.04" customWidth="1"/>
    <col min="10" max="10" width="4.37" customWidth="1"/>
    <col min="11" max="11" width="3.35" customWidth="1"/>
    <col min="12" max="12" width="2.77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8.000000</v>
      </c>
      <c r="J8" s="14"/>
      <c r="K8" s="16">
        <v>1.150000</v>
      </c>
      <c r="L8" s="16"/>
      <c r="M8" s="16">
        <f ca="1">ROUND(INDIRECT(ADDRESS(ROW()+(0), COLUMN()+(-4), 1))*INDIRECT(ADDRESS(ROW()+(0), COLUMN()+(-2), 1)), 2)</f>
        <v>9.200000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1.050000</v>
      </c>
      <c r="J9" s="19"/>
      <c r="K9" s="20">
        <v>20.070000</v>
      </c>
      <c r="L9" s="20"/>
      <c r="M9" s="20">
        <f ca="1">ROUND(INDIRECT(ADDRESS(ROW()+(0), COLUMN()+(-4), 1))*INDIRECT(ADDRESS(ROW()+(0), COLUMN()+(-2), 1)), 2)</f>
        <v>21.070000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0.150000</v>
      </c>
      <c r="J10" s="19"/>
      <c r="K10" s="20">
        <v>0.700000</v>
      </c>
      <c r="L10" s="20"/>
      <c r="M10" s="20">
        <f ca="1">ROUND(INDIRECT(ADDRESS(ROW()+(0), COLUMN()+(-4), 1))*INDIRECT(ADDRESS(ROW()+(0), COLUMN()+(-2), 1)), 2)</f>
        <v>0.110000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0.326000</v>
      </c>
      <c r="J11" s="19"/>
      <c r="K11" s="20">
        <v>15.280000</v>
      </c>
      <c r="L11" s="20"/>
      <c r="M11" s="20">
        <f ca="1">ROUND(INDIRECT(ADDRESS(ROW()+(0), COLUMN()+(-4), 1))*INDIRECT(ADDRESS(ROW()+(0), COLUMN()+(-2), 1)), 2)</f>
        <v>4.980000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3">
        <v>0.326000</v>
      </c>
      <c r="J12" s="23"/>
      <c r="K12" s="24">
        <v>14.650000</v>
      </c>
      <c r="L12" s="24"/>
      <c r="M12" s="24">
        <f ca="1">ROUND(INDIRECT(ADDRESS(ROW()+(0), COLUMN()+(-4), 1))*INDIRECT(ADDRESS(ROW()+(0), COLUMN()+(-2), 1)), 2)</f>
        <v>4.780000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4">
        <v>2.000000</v>
      </c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40.140000</v>
      </c>
      <c r="L13" s="16"/>
      <c r="M13" s="16">
        <f ca="1">ROUND(INDIRECT(ADDRESS(ROW()+(0), COLUMN()+(-4), 1))*INDIRECT(ADDRESS(ROW()+(0), COLUMN()+(-2), 1))/100, 2)</f>
        <v>0.800000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3">
        <v>3.000000</v>
      </c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40.940000</v>
      </c>
      <c r="L14" s="24"/>
      <c r="M14" s="24">
        <f ca="1">ROUND(INDIRECT(ADDRESS(ROW()+(0), COLUMN()+(-4), 1))*INDIRECT(ADDRESS(ROW()+(0), COLUMN()+(-2), 1))/100, 2)</f>
        <v>1.230000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7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42.170000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192006.000000</v>
      </c>
      <c r="K19" s="29"/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A15:H15"/>
    <mergeCell ref="I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