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<sst xmlns="http://schemas.openxmlformats.org/spreadsheetml/2006/main" count="29" uniqueCount="29">
  <si>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</si>
  <si>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RSO010</t>
  </si>
  <si>
    <t xml:space="preserve">m²</t>
  </si>
  <si>
    <t xml:space="preserve">Pavimento de cortiza.</t>
  </si>
  <si>
    <r>
      <rPr>
        <sz val="7.80"/>
        <color rgb="FF000000"/>
        <rFont val="Arial"/>
        <family val="2"/>
      </rPr>
      <t xml:space="preserve">Pavimento de lousas de cortiza de </t>
    </r>
    <r>
      <rPr>
        <b/>
        <sz val="7.80"/>
        <color rgb="FF000000"/>
        <rFont val="Arial"/>
        <family val="2"/>
      </rPr>
      <t xml:space="preserve">300x300x4</t>
    </r>
    <r>
      <rPr>
        <sz val="7.80"/>
        <color rgb="FF000000"/>
        <rFont val="Arial"/>
        <family val="2"/>
      </rPr>
      <t xml:space="preserve"> mm, </t>
    </r>
    <r>
      <rPr>
        <b/>
        <sz val="7.80"/>
        <color rgb="FF000000"/>
        <rFont val="Arial"/>
        <family val="2"/>
      </rPr>
      <t xml:space="preserve">clase de uso 23 (segundo UNE-EN ISO 10874)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barnizadas en fábrica</t>
    </r>
    <r>
      <rPr>
        <sz val="7.80"/>
        <color rgb="FF000000"/>
        <rFont val="Arial"/>
        <family val="2"/>
      </rPr>
      <t xml:space="preserve">, colocadas con adhesivo.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</si>
  <si>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</si>
  <si>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</si>
  <si>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</si>
  <si>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</si>
  <si>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</si>
  <si>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</si>
  <si>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mt18mva040</t>
  </si>
  <si>
    <t xml:space="preserve">kg</t>
  </si>
  <si>
    <t xml:space="preserve">Adhesivo de reacción de poliuretano, para pegado de madeira.</t>
  </si>
  <si>
    <t xml:space="preserve">mt18mlc010a</t>
  </si>
  <si>
    <t xml:space="preserve">m²</t>
  </si>
  <si>
    <t xml:space="preserve">Lousa de cortiza, vernizada en fábrica, 300x300x4 mm.</t>
  </si>
  <si>
    <t xml:space="preserve">mo023</t>
  </si>
  <si>
    <t xml:space="preserve">h</t>
  </si>
  <si>
    <t xml:space="preserve">Oficial 1ª instalador de pavimentos de madeira.</t>
  </si>
  <si>
    <t xml:space="preserve">mo058</t>
  </si>
  <si>
    <t xml:space="preserve">h</t>
  </si>
  <si>
    <t xml:space="preserve">Axudante instalador de pavimentos de madeira.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</si>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</sst>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2.04" customWidth="1"/>
    <col min="4" max="4" width="7.72" customWidth="1"/>
    <col min="5" max="5" width="57.70" customWidth="1"/>
    <col min="6" max="6" width="10.20" customWidth="1"/>
    <col min="7" max="7" width="9.91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1.100000</v>
      </c>
      <c r="G8" s="16">
        <v>3.010000</v>
      </c>
      <c r="H8" s="16">
        <f ca="1">ROUND(INDIRECT(ADDRESS(ROW()+(0), COLUMN()+(-2), 1))*INDIRECT(ADDRESS(ROW()+(0), COLUMN()+(-1), 1)), 2)</f>
        <v>3.310000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1.050000</v>
      </c>
      <c r="G9" s="20">
        <v>7.480000</v>
      </c>
      <c r="H9" s="20">
        <f ca="1">ROUND(INDIRECT(ADDRESS(ROW()+(0), COLUMN()+(-2), 1))*INDIRECT(ADDRESS(ROW()+(0), COLUMN()+(-1), 1)), 2)</f>
        <v>7.850000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0.168000</v>
      </c>
      <c r="G10" s="20">
        <v>15.280000</v>
      </c>
      <c r="H10" s="20">
        <f ca="1">ROUND(INDIRECT(ADDRESS(ROW()+(0), COLUMN()+(-2), 1))*INDIRECT(ADDRESS(ROW()+(0), COLUMN()+(-1), 1)), 2)</f>
        <v>2.570000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0.108000</v>
      </c>
      <c r="G11" s="24">
        <v>14.650000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15.310000</v>
      </c>
      <c r="H12" s="16">
        <f ca="1">ROUND(INDIRECT(ADDRESS(ROW()+(0), COLUMN()+(-2), 1))*INDIRECT(ADDRESS(ROW()+(0), COLUMN()+(-1), 1))/100, 2)</f>
        <v>0.310000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15.620000</v>
      </c>
      <c r="H13" s="24">
        <f ca="1">ROUND(INDIRECT(ADDRESS(ROW()+(0), COLUMN()+(-2), 1))*INDIRECT(ADDRESS(ROW()+(0), COLUMN()+(-1), 1))/100, 2)</f>
        <v>0.470000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16.090000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