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<sst xmlns="http://schemas.openxmlformats.org/spreadsheetml/2006/main" count="45" uniqueCount="45">
  <si>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</si>
  <si>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RSM021</t>
  </si>
  <si>
    <t xml:space="preserve">m²</t>
  </si>
  <si>
    <t xml:space="preserve">Tarima maciza para interior.</t>
  </si>
  <si>
    <r>
      <rPr>
        <sz val="7.80"/>
        <color rgb="FF000000"/>
        <rFont val="Arial"/>
        <family val="2"/>
      </rPr>
      <t xml:space="preserve">Pavimento de tarima flotante de táboas de madeira maciza de </t>
    </r>
    <r>
      <rPr>
        <b/>
        <sz val="7.80"/>
        <color rgb="FF000000"/>
        <rFont val="Arial"/>
        <family val="2"/>
      </rPr>
      <t xml:space="preserve">faia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18</t>
    </r>
    <r>
      <rPr>
        <sz val="7.80"/>
        <color rgb="FF000000"/>
        <rFont val="Arial"/>
        <family val="2"/>
      </rPr>
      <t xml:space="preserve"> mm, </t>
    </r>
    <r>
      <rPr>
        <b/>
        <sz val="7.80"/>
        <color rgb="FF000000"/>
        <rFont val="Arial"/>
        <family val="2"/>
      </rPr>
      <t xml:space="preserve">ensambladas con adhesivo</t>
    </r>
    <r>
      <rPr>
        <sz val="7.80"/>
        <color rgb="FF000000"/>
        <rFont val="Arial"/>
        <family val="2"/>
      </rPr>
      <t xml:space="preserve"> e colocadas </t>
    </r>
    <r>
      <rPr>
        <b/>
        <sz val="7.80"/>
        <color rgb="FF000000"/>
        <rFont val="Arial"/>
        <family val="2"/>
      </rPr>
      <t xml:space="preserve">a rompexuntas</t>
    </r>
    <r>
      <rPr>
        <sz val="7.80"/>
        <color rgb="FF000000"/>
        <rFont val="Arial"/>
        <family val="2"/>
      </rPr>
      <t xml:space="preserve"> sobre </t>
    </r>
    <r>
      <rPr>
        <b/>
        <sz val="7.80"/>
        <color rgb="FF000000"/>
        <rFont val="Arial"/>
        <family val="2"/>
      </rPr>
      <t xml:space="preserve">lámina de espuma de polietileno de alta densidade de 3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</si>
  <si>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</si>
  <si>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</si>
  <si>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</si>
  <si>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</si>
  <si>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</si>
  <si>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</si>
  <si>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mt17poa011a</t>
  </si>
  <si>
    <t xml:space="preserve">m²</t>
  </si>
  <si>
    <t xml:space="preserve">Lámina de espuma de polietileno de alta densidade de 3 mm de espesor.</t>
  </si>
  <si>
    <t xml:space="preserve">mt16aaa030</t>
  </si>
  <si>
    <t xml:space="preserve">m</t>
  </si>
  <si>
    <t xml:space="preserve">Cinta autoadhesiva para selado de xuntas.</t>
  </si>
  <si>
    <t xml:space="preserve">mt18mta020a</t>
  </si>
  <si>
    <t xml:space="preserve">m²</t>
  </si>
  <si>
    <t xml:space="preserve">Tarima flotante en táboas de madeira maciza de faia, de 18 mm de espesor, vernizada en fábrica con dos manos de verniz de secado ultravioleta e dúas manos de terminación de verniz de poliuretano, a base de isocianato. Inclue p/p de molduras cubrexuntas e accesorios de montaxe. Segundo UNE-EN 13810-1 e UNE-EN 14342.</t>
  </si>
  <si>
    <t xml:space="preserve">mt18mva070</t>
  </si>
  <si>
    <t xml:space="preserve">l</t>
  </si>
  <si>
    <t xml:space="preserve">Adhesivo tipo D3 (antihumidade).</t>
  </si>
  <si>
    <t xml:space="preserve">mo023</t>
  </si>
  <si>
    <t xml:space="preserve">h</t>
  </si>
  <si>
    <t xml:space="preserve">Oficial 1ª instalador de pavimentos de madeira.</t>
  </si>
  <si>
    <t xml:space="preserve">mo058</t>
  </si>
  <si>
    <t xml:space="preserve">h</t>
  </si>
  <si>
    <t xml:space="preserve">Axudante instalador de pavimentos de madeira.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</si>
  <si>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</si>
  <si>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</si>
  <si>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</si>
  <si>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</si>
  <si>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19,99€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</si>
  <si>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</si>
  <si>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</si>
  <si>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</si>
  <si>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</si>
  <si>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</si>
  <si>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14342:2006/A1:2009</t>
  </si>
  <si>
    <t xml:space="preserve">1/3/4</t>
  </si>
  <si>
    <t xml:space="preserve">Suelos de madera. Características, evaluación de conformidad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</si>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</sst>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1.75" customWidth="1"/>
    <col min="4" max="4" width="16.03" customWidth="1"/>
    <col min="5" max="5" width="48.09" customWidth="1"/>
    <col min="6" max="6" width="7.43" customWidth="1"/>
    <col min="7" max="7" width="3.64" customWidth="1"/>
    <col min="8" max="8" width="2.04" customWidth="1"/>
    <col min="9" max="9" width="3.93" customWidth="1"/>
    <col min="10" max="10" width="6.56" customWidth="1"/>
    <col min="11" max="11" width="3.06" customWidth="1"/>
    <col min="12" max="12" width="1.1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4"/>
      <c r="J8" s="16">
        <v>0.550000</v>
      </c>
      <c r="K8" s="16">
        <f ca="1">ROUND(INDIRECT(ADDRESS(ROW()+(0), COLUMN()+(-3), 1))*INDIRECT(ADDRESS(ROW()+(0), COLUMN()+(-1), 1)), 2)</f>
        <v>0.610000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0.440000</v>
      </c>
      <c r="I9" s="19"/>
      <c r="J9" s="20">
        <v>0.300000</v>
      </c>
      <c r="K9" s="20">
        <f ca="1">ROUND(INDIRECT(ADDRESS(ROW()+(0), COLUMN()+(-3), 1))*INDIRECT(ADDRESS(ROW()+(0), COLUMN()+(-1), 1)), 2)</f>
        <v>0.130000</v>
      </c>
      <c r="L9" s="20"/>
      <c r="M9" s="20"/>
    </row>
    <row r="10" spans="1:13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1.020000</v>
      </c>
      <c r="I10" s="19"/>
      <c r="J10" s="20">
        <v>45.620000</v>
      </c>
      <c r="K10" s="20">
        <f ca="1">ROUND(INDIRECT(ADDRESS(ROW()+(0), COLUMN()+(-3), 1))*INDIRECT(ADDRESS(ROW()+(0), COLUMN()+(-1), 1)), 2)</f>
        <v>46.530000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0.050000</v>
      </c>
      <c r="I11" s="19"/>
      <c r="J11" s="20">
        <v>1.590000</v>
      </c>
      <c r="K11" s="20">
        <f ca="1">ROUND(INDIRECT(ADDRESS(ROW()+(0), COLUMN()+(-3), 1))*INDIRECT(ADDRESS(ROW()+(0), COLUMN()+(-1), 1)), 2)</f>
        <v>0.080000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0.345000</v>
      </c>
      <c r="I12" s="19"/>
      <c r="J12" s="20">
        <v>15.280000</v>
      </c>
      <c r="K12" s="20">
        <f ca="1">ROUND(INDIRECT(ADDRESS(ROW()+(0), COLUMN()+(-3), 1))*INDIRECT(ADDRESS(ROW()+(0), COLUMN()+(-1), 1)), 2)</f>
        <v>5.270000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0.345000</v>
      </c>
      <c r="I13" s="23"/>
      <c r="J13" s="24">
        <v>14.650000</v>
      </c>
      <c r="K13" s="24">
        <f ca="1">ROUND(INDIRECT(ADDRESS(ROW()+(0), COLUMN()+(-3), 1))*INDIRECT(ADDRESS(ROW()+(0), COLUMN()+(-1), 1)), 2)</f>
        <v>5.050000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57.670000</v>
      </c>
      <c r="K14" s="16">
        <f ca="1">ROUND(INDIRECT(ADDRESS(ROW()+(0), COLUMN()+(-3), 1))*INDIRECT(ADDRESS(ROW()+(0), COLUMN()+(-1), 1))/100, 2)</f>
        <v>1.150000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58.820000</v>
      </c>
      <c r="K15" s="24">
        <f ca="1">ROUND(INDIRECT(ADDRESS(ROW()+(0), COLUMN()+(-3), 1))*INDIRECT(ADDRESS(ROW()+(0), COLUMN()+(-1), 1))/100, 2)</f>
        <v>1.760000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60.580000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132009.000000</v>
      </c>
      <c r="G20" s="29"/>
      <c r="H20" s="29"/>
      <c r="I20" s="29">
        <v>132010.000000</v>
      </c>
      <c r="J20" s="29"/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G7"/>
    <mergeCell ref="H7:I7"/>
    <mergeCell ref="K7:M7"/>
    <mergeCell ref="C8:G8"/>
    <mergeCell ref="H8:I8"/>
    <mergeCell ref="K8:M8"/>
    <mergeCell ref="C9:G9"/>
    <mergeCell ref="H9:I9"/>
    <mergeCell ref="K9:M9"/>
    <mergeCell ref="C10:G10"/>
    <mergeCell ref="H10:I10"/>
    <mergeCell ref="K10:M10"/>
    <mergeCell ref="C11:G11"/>
    <mergeCell ref="H11:I11"/>
    <mergeCell ref="K11:M11"/>
    <mergeCell ref="C12:G12"/>
    <mergeCell ref="H12:I12"/>
    <mergeCell ref="K12:M12"/>
    <mergeCell ref="C13:G13"/>
    <mergeCell ref="H13:I13"/>
    <mergeCell ref="K13:M13"/>
    <mergeCell ref="C14:G14"/>
    <mergeCell ref="H14:I14"/>
    <mergeCell ref="K14:M14"/>
    <mergeCell ref="C15:G15"/>
    <mergeCell ref="H15:I15"/>
    <mergeCell ref="K15:M15"/>
    <mergeCell ref="A16:G16"/>
    <mergeCell ref="H16:I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