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<sst xmlns="http://schemas.openxmlformats.org/spreadsheetml/2006/main" count="35" uniqueCount="35">
  <si>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</si>
  <si>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RSI030</t>
  </si>
  <si>
    <t xml:space="preserve">m²</t>
  </si>
  <si>
    <t xml:space="preserve">Pavimento sanitario, sistema "BASF Construction Chemical".</t>
  </si>
  <si>
    <r>
      <rPr>
        <sz val="7.80"/>
        <color rgb="FF000000"/>
        <rFont val="Arial"/>
        <family val="2"/>
      </rPr>
      <t xml:space="preserve">Pavimento sanitario constituido por </t>
    </r>
    <r>
      <rPr>
        <b/>
        <sz val="7.80"/>
        <color rgb="FF000000"/>
        <rFont val="Arial"/>
        <family val="2"/>
      </rPr>
      <t xml:space="preserve"> capa de rodadura 6 mm de espesor, con revestimento de resina de poliuretano e cemento, Ucrete DP 10 "BASF Construction Chemical", de textura fina, e capa de selado, con pasta Ucrete DP Topcoat "BASF Construction Chemical", de cor crema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</si>
  <si>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</si>
  <si>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</si>
  <si>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</si>
  <si>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</si>
  <si>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</si>
  <si>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</si>
  <si>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mt09bnc320aa</t>
  </si>
  <si>
    <t xml:space="preserve">kg</t>
  </si>
  <si>
    <t xml:space="preserve">Morteiro polimérico de tres componentes (resina, endurecedor e áridos activos), a base de resina de poliuretano e cemento, sen disolventes, Ucrete DP "BASF Construction Chemical", acabado antideslizante, tipo SR - B&gt;2,0 - AR0,5 - IR&gt;4 segundo UNE-EN 13813; de aplicación como capa base de 4 mm de espesor, para pavimentos de altas solicitaciones del sistema Ucrete.</t>
  </si>
  <si>
    <t xml:space="preserve">mt09bnc320ba</t>
  </si>
  <si>
    <t xml:space="preserve">kg</t>
  </si>
  <si>
    <t xml:space="preserve">Morteiro polimérico de tres componentes (resina, endurecedor e áridos activos), a base de resina de poliuretano e cemento, sen disolventes, Ucrete DP "BASF Construction Chemical", acabado antideslizante, tipo SR - B&gt;2,0 - AR0,5 - IR&gt;4 segundo UNE-EN 13813; de aplicación como capa base de 6 mm de espesor, para pavimentos de altas solicitaciones del sistema Ucrete.</t>
  </si>
  <si>
    <t xml:space="preserve">mt15bas130e</t>
  </si>
  <si>
    <t xml:space="preserve">kg</t>
  </si>
  <si>
    <t xml:space="preserve">Árido de cuarzo natural, Mastertop F5 "BASF Construction Chemical", de granulometría comprendida entre 0,4 e 1,0 mm, para utilizar como carga mineral en combinación con resinas epoxi ou poliuretano.</t>
  </si>
  <si>
    <t xml:space="preserve">mt09bnc350e</t>
  </si>
  <si>
    <t xml:space="preserve">kg</t>
  </si>
  <si>
    <t xml:space="preserve">Revestimiento polimérico de cuatro componentes (resina, endurecedor, áridos activos e pigmentos), a base de resina de poliuretano e cemento, Ucrete DP Topcoat "BASF Construction Chemical", de cor crema, para el sellado de pavimentos sanitarios del sistema Ucrete DP.</t>
  </si>
  <si>
    <t xml:space="preserve">mo018</t>
  </si>
  <si>
    <t xml:space="preserve">h</t>
  </si>
  <si>
    <t xml:space="preserve">Oficial 1ª construcción.</t>
  </si>
  <si>
    <t xml:space="preserve">mo104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</si>
  <si>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</si>
  <si>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</si>
  <si>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</si>
  <si>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</si>
  <si>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</si>
  <si>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</si>
  <si>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52,14€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</si>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</sst>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39" customWidth="1"/>
    <col min="4" max="4" width="21.71" customWidth="1"/>
    <col min="5" max="5" width="28.85" customWidth="1"/>
    <col min="6" max="6" width="15.15" customWidth="1"/>
    <col min="7" max="7" width="4.37" customWidth="1"/>
    <col min="8" max="8" width="7.14" customWidth="1"/>
    <col min="9" max="9" width="3.64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2.350000</v>
      </c>
      <c r="I8" s="16">
        <v>5.320000</v>
      </c>
      <c r="J8" s="16"/>
      <c r="K8" s="16">
        <f ca="1">ROUND(INDIRECT(ADDRESS(ROW()+(0), COLUMN()+(-3), 1))*INDIRECT(ADDRESS(ROW()+(0), COLUMN()+(-2), 1)), 2)</f>
        <v>12.500000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11.000000</v>
      </c>
      <c r="I9" s="20">
        <v>4.930000</v>
      </c>
      <c r="J9" s="20"/>
      <c r="K9" s="20">
        <f ca="1">ROUND(INDIRECT(ADDRESS(ROW()+(0), COLUMN()+(-3), 1))*INDIRECT(ADDRESS(ROW()+(0), COLUMN()+(-2), 1)), 2)</f>
        <v>54.230000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4.500000</v>
      </c>
      <c r="I10" s="20">
        <v>0.530000</v>
      </c>
      <c r="J10" s="20"/>
      <c r="K10" s="20">
        <f ca="1">ROUND(INDIRECT(ADDRESS(ROW()+(0), COLUMN()+(-3), 1))*INDIRECT(ADDRESS(ROW()+(0), COLUMN()+(-2), 1)), 2)</f>
        <v>2.390000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0.800000</v>
      </c>
      <c r="I11" s="20">
        <v>12.810000</v>
      </c>
      <c r="J11" s="20"/>
      <c r="K11" s="20">
        <f ca="1">ROUND(INDIRECT(ADDRESS(ROW()+(0), COLUMN()+(-3), 1))*INDIRECT(ADDRESS(ROW()+(0), COLUMN()+(-2), 1)), 2)</f>
        <v>10.250000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0.260000</v>
      </c>
      <c r="I12" s="20">
        <v>15.280000</v>
      </c>
      <c r="J12" s="20"/>
      <c r="K12" s="20">
        <f ca="1">ROUND(INDIRECT(ADDRESS(ROW()+(0), COLUMN()+(-3), 1))*INDIRECT(ADDRESS(ROW()+(0), COLUMN()+(-2), 1)), 2)</f>
        <v>3.970000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0.378000</v>
      </c>
      <c r="I13" s="24">
        <v>13.970000</v>
      </c>
      <c r="J13" s="24"/>
      <c r="K13" s="24">
        <f ca="1">ROUND(INDIRECT(ADDRESS(ROW()+(0), COLUMN()+(-3), 1))*INDIRECT(ADDRESS(ROW()+(0), COLUMN()+(-2), 1)), 2)</f>
        <v>5.280000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88.620000</v>
      </c>
      <c r="J14" s="16"/>
      <c r="K14" s="16">
        <f ca="1">ROUND(INDIRECT(ADDRESS(ROW()+(0), COLUMN()+(-3), 1))*INDIRECT(ADDRESS(ROW()+(0), COLUMN()+(-2), 1))/100, 2)</f>
        <v>1.770000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90.390000</v>
      </c>
      <c r="J15" s="24"/>
      <c r="K15" s="24">
        <f ca="1">ROUND(INDIRECT(ADDRESS(ROW()+(0), COLUMN()+(-3), 1))*INDIRECT(ADDRESS(ROW()+(0), COLUMN()+(-2), 1))/100, 2)</f>
        <v>2.710000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93.100000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