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<sst xmlns="http://schemas.openxmlformats.org/spreadsheetml/2006/main" count="46" uniqueCount="46">
  <si>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</si>
  <si>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RSC010</t>
  </si>
  <si>
    <t xml:space="preserve">m²</t>
  </si>
  <si>
    <t xml:space="preserve">Solado de terrazo.</t>
  </si>
  <si>
    <r>
      <rPr>
        <sz val="7.80"/>
        <color rgb="FF000000"/>
        <rFont val="Arial"/>
        <family val="2"/>
      </rPr>
      <t xml:space="preserve">Solado de baldosas de terrazo </t>
    </r>
    <r>
      <rPr>
        <b/>
        <sz val="7.80"/>
        <color rgb="FF000000"/>
        <rFont val="Arial"/>
        <family val="2"/>
      </rPr>
      <t xml:space="preserve">micrograno (menor ou igual a 6 mm)</t>
    </r>
    <r>
      <rPr>
        <sz val="7.80"/>
        <color rgb="FF000000"/>
        <rFont val="Arial"/>
        <family val="2"/>
      </rPr>
      <t xml:space="preserve"> clasificado de uso </t>
    </r>
    <r>
      <rPr>
        <b/>
        <sz val="7.80"/>
        <color rgb="FF000000"/>
        <rFont val="Arial"/>
        <family val="2"/>
      </rPr>
      <t xml:space="preserve">normal</t>
    </r>
    <r>
      <rPr>
        <sz val="7.80"/>
        <color rgb="FF000000"/>
        <rFont val="Arial"/>
        <family val="2"/>
      </rPr>
      <t xml:space="preserve"> para interiores, </t>
    </r>
    <r>
      <rPr>
        <b/>
        <sz val="7.80"/>
        <color rgb="FF000000"/>
        <rFont val="Arial"/>
        <family val="2"/>
      </rPr>
      <t xml:space="preserve">40x40</t>
    </r>
    <r>
      <rPr>
        <sz val="7.80"/>
        <color rgb="FF000000"/>
        <rFont val="Arial"/>
        <family val="2"/>
      </rPr>
      <t xml:space="preserve"> cm, cor </t>
    </r>
    <r>
      <rPr>
        <b/>
        <sz val="7.80"/>
        <color rgb="FF000000"/>
        <rFont val="Arial"/>
        <family val="2"/>
      </rPr>
      <t xml:space="preserve">Marfil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colocadas a golpe de maceta sobre leito de morteiro de cemento M-5, con area de miga</t>
    </r>
    <r>
      <rPr>
        <sz val="7.80"/>
        <color rgb="FF000000"/>
        <rFont val="Arial"/>
        <family val="2"/>
      </rPr>
      <t xml:space="preserve"> e rexuntadas con </t>
    </r>
    <r>
      <rPr>
        <b/>
        <sz val="7.80"/>
        <color rgb="FF000000"/>
        <rFont val="Arial"/>
        <family val="2"/>
      </rPr>
      <t xml:space="preserve">lechada de cemento branco BL-V 22,5 coloreada coa mesma tonalidade das baldosas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</si>
  <si>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</si>
  <si>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</si>
  <si>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</si>
  <si>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</si>
  <si>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</si>
  <si>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</si>
  <si>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</si>
  <si>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</si>
  <si>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</si>
  <si>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mt18btl010gc</t>
  </si>
  <si>
    <t xml:space="preserve">m²</t>
  </si>
  <si>
    <t xml:space="preserve">Baldosa de terrazo para interior, uso normal, micrograno (menor ou igual a 6 mm), formato nominal 40x40 cm, cor Marfil, cun primeiro pulido en fábrica, para pulido e abrillantado final en obra, segundo UNE-EN 13748-1.</t>
  </si>
  <si>
    <t xml:space="preserve">mt08cem040a</t>
  </si>
  <si>
    <t xml:space="preserve">kg</t>
  </si>
  <si>
    <t xml:space="preserve">Cemento branco BL-22,5 X, para pavimentación, en sacos, segundo UNE 80305.</t>
  </si>
  <si>
    <t xml:space="preserve">mt18btl100</t>
  </si>
  <si>
    <t xml:space="preserve">kg</t>
  </si>
  <si>
    <t xml:space="preserve">Cor o borada para pavimento de baldosas de terrazo.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</si>
  <si>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</si>
  <si>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</si>
  <si>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</si>
  <si>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</si>
  <si>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</si>
  <si>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</si>
  <si>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</si>
  <si>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</si>
  <si>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</si>
  <si>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</si>
  <si>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1,76€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</si>
  <si>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</si>
  <si>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</si>
  <si>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</si>
  <si>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</si>
  <si>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</si>
  <si>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13748-1:2005</t>
  </si>
  <si>
    <t xml:space="preserve">Baldosas de terrazo. Parte 1: Baldosas de terrazo para uso interior.</t>
  </si>
  <si>
    <t xml:space="preserve">EN 13748-1:2004/A1:2005</t>
  </si>
  <si>
    <t xml:space="preserve">EN 13748-1:2004/AC:2005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</si>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</sst>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7.14" customWidth="1"/>
    <col min="4" max="4" width="22.29" customWidth="1"/>
    <col min="5" max="5" width="25.06" customWidth="1"/>
    <col min="6" max="6" width="11.07" customWidth="1"/>
    <col min="7" max="7" width="4.81" customWidth="1"/>
    <col min="8" max="8" width="5.25" customWidth="1"/>
    <col min="9" max="9" width="3.06" customWidth="1"/>
    <col min="10" max="10" width="3.35" customWidth="1"/>
    <col min="11" max="11" width="4.08" customWidth="1"/>
    <col min="12" max="12" width="3.06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0.032000</v>
      </c>
      <c r="J8" s="14"/>
      <c r="K8" s="16">
        <v>115.300000</v>
      </c>
      <c r="L8" s="16"/>
      <c r="M8" s="16">
        <f ca="1">ROUND(INDIRECT(ADDRESS(ROW()+(0), COLUMN()+(-4), 1))*INDIRECT(ADDRESS(ROW()+(0), COLUMN()+(-2), 1)), 2)</f>
        <v>3.690000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19"/>
      <c r="K9" s="20">
        <v>8.390000</v>
      </c>
      <c r="L9" s="20"/>
      <c r="M9" s="20">
        <f ca="1">ROUND(INDIRECT(ADDRESS(ROW()+(0), COLUMN()+(-4), 1))*INDIRECT(ADDRESS(ROW()+(0), COLUMN()+(-2), 1)), 2)</f>
        <v>8.810000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1.000000</v>
      </c>
      <c r="J10" s="19"/>
      <c r="K10" s="20">
        <v>0.140000</v>
      </c>
      <c r="L10" s="20"/>
      <c r="M10" s="20">
        <f ca="1">ROUND(INDIRECT(ADDRESS(ROW()+(0), COLUMN()+(-4), 1))*INDIRECT(ADDRESS(ROW()+(0), COLUMN()+(-2), 1)), 2)</f>
        <v>0.140000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0.680000</v>
      </c>
      <c r="L11" s="20"/>
      <c r="M11" s="20">
        <f ca="1">ROUND(INDIRECT(ADDRESS(ROW()+(0), COLUMN()+(-4), 1))*INDIRECT(ADDRESS(ROW()+(0), COLUMN()+(-2), 1)), 2)</f>
        <v>0.340000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0.187000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2.860000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0.187000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2.740000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18.580000</v>
      </c>
      <c r="L14" s="16"/>
      <c r="M14" s="16">
        <f ca="1">ROUND(INDIRECT(ADDRESS(ROW()+(0), COLUMN()+(-4), 1))*INDIRECT(ADDRESS(ROW()+(0), COLUMN()+(-2), 1))/100, 2)</f>
        <v>0.370000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18.950000</v>
      </c>
      <c r="L15" s="24"/>
      <c r="M15" s="24">
        <f ca="1">ROUND(INDIRECT(ADDRESS(ROW()+(0), COLUMN()+(-4), 1))*INDIRECT(ADDRESS(ROW()+(0), COLUMN()+(-2), 1))/100, 2)</f>
        <v>0.570000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19.520000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162005.000000</v>
      </c>
      <c r="H20" s="29"/>
      <c r="I20" s="29"/>
      <c r="J20" s="29">
        <v>1102006.000000</v>
      </c>
      <c r="K20" s="29"/>
      <c r="L20" s="29"/>
      <c r="M20" s="29"/>
      <c r="N20" s="29">
        <v>4.000000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0" t="s">
        <v>41</v>
      </c>
      <c r="B22" s="30"/>
      <c r="C22" s="30"/>
      <c r="D22" s="30"/>
      <c r="E22" s="30"/>
      <c r="F22" s="30"/>
      <c r="G22" s="31">
        <v>142006.000000</v>
      </c>
      <c r="H22" s="31"/>
      <c r="I22" s="31"/>
      <c r="J22" s="31">
        <v>1102006.000000</v>
      </c>
      <c r="K22" s="31"/>
      <c r="L22" s="31"/>
      <c r="M22" s="31"/>
      <c r="N22" s="31"/>
    </row>
    <row r="23" spans="1:14" ht="12.00" thickBot="1" customHeight="1">
      <c r="A23" s="32" t="s">
        <v>42</v>
      </c>
      <c r="B23" s="32"/>
      <c r="C23" s="32"/>
      <c r="D23" s="32"/>
      <c r="E23" s="32"/>
      <c r="F23" s="32"/>
      <c r="G23" s="33">
        <v>162005.000000</v>
      </c>
      <c r="H23" s="33"/>
      <c r="I23" s="33"/>
      <c r="J23" s="33">
        <v>162005.000000</v>
      </c>
      <c r="K23" s="33"/>
      <c r="L23" s="33"/>
      <c r="M23" s="33"/>
      <c r="N23" s="33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0"/>
    <mergeCell ref="J20:M20"/>
    <mergeCell ref="N20:N23"/>
    <mergeCell ref="A21:F21"/>
    <mergeCell ref="G21:I21"/>
    <mergeCell ref="J21:M21"/>
    <mergeCell ref="A22:F22"/>
    <mergeCell ref="G22:I22"/>
    <mergeCell ref="J22:M22"/>
    <mergeCell ref="A23:F23"/>
    <mergeCell ref="G23:I23"/>
    <mergeCell ref="J23:M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