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<sst xmlns="http://schemas.openxmlformats.org/spreadsheetml/2006/main" count="48" uniqueCount="48">
  <si>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</si>
  <si>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RPG015</t>
  </si>
  <si>
    <t xml:space="preserve">m²</t>
  </si>
  <si>
    <t xml:space="preserve">Xeso proxectado.</t>
  </si>
  <si>
    <r>
      <rPr>
        <sz val="7.80"/>
        <color rgb="FF000000"/>
        <rFont val="Arial"/>
        <family val="2"/>
      </rPr>
      <t xml:space="preserve">Revestimento de xeso de construcción B1, proxectado,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sobre paramento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acabado enlucido con xeso de aplicación en capa fina C6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con gardavivos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</si>
  <si>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</si>
  <si>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</si>
  <si>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</si>
  <si>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</si>
  <si>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</si>
  <si>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</si>
  <si>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mt28vye020</t>
  </si>
  <si>
    <t xml:space="preserve">m²</t>
  </si>
  <si>
    <t xml:space="preserve">Malla de fibra de vidro tecida, de 5x5 mm de luz, flexible e imputrescible no tempo, de 70 g/m² de masa superficial e 0,40 mm de espesor de fío, para armar xesos.</t>
  </si>
  <si>
    <t xml:space="preserve">mt09pye010c</t>
  </si>
  <si>
    <t xml:space="preserve">m³</t>
  </si>
  <si>
    <t xml:space="preserve">Pasta de xeso de construción para proxectar mediante mesturadora-bombeadora B1, segundo UNE-EN 13279-1.</t>
  </si>
  <si>
    <t xml:space="preserve">mt28vye010</t>
  </si>
  <si>
    <t xml:space="preserve">m</t>
  </si>
  <si>
    <t xml:space="preserve">Gardavivos de plástico e metal, estable á acción de los sulfatos.</t>
  </si>
  <si>
    <t xml:space="preserve">mt09pye010a</t>
  </si>
  <si>
    <t xml:space="preserve">m³</t>
  </si>
  <si>
    <t xml:space="preserve">Pasta de xeso para aplicación en capa fina C6, segundo UNE-EN 13279-1.</t>
  </si>
  <si>
    <t xml:space="preserve">mq06pym010</t>
  </si>
  <si>
    <t xml:space="preserve">h</t>
  </si>
  <si>
    <t xml:space="preserve">Misturadora-bombeadora para morteiros e xesos proxectados, de 3 m³/h.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</si>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</sst>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57" customWidth="1"/>
    <col min="5" max="5" width="28.27" customWidth="1"/>
    <col min="6" max="6" width="9.18" customWidth="1"/>
    <col min="7" max="7" width="5.97" customWidth="1"/>
    <col min="8" max="8" width="5.10" customWidth="1"/>
    <col min="9" max="9" width="2.04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0.105000</v>
      </c>
      <c r="J8" s="14"/>
      <c r="K8" s="16">
        <v>0.760000</v>
      </c>
      <c r="L8" s="16"/>
      <c r="M8" s="16">
        <f ca="1">ROUND(INDIRECT(ADDRESS(ROW()+(0), COLUMN()+(-4), 1))*INDIRECT(ADDRESS(ROW()+(0), COLUMN()+(-2), 1)), 2)</f>
        <v>0.080000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0.012000</v>
      </c>
      <c r="J9" s="19"/>
      <c r="K9" s="20">
        <v>94.660000</v>
      </c>
      <c r="L9" s="20"/>
      <c r="M9" s="20">
        <f ca="1">ROUND(INDIRECT(ADDRESS(ROW()+(0), COLUMN()+(-4), 1))*INDIRECT(ADDRESS(ROW()+(0), COLUMN()+(-2), 1)), 2)</f>
        <v>1.140000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0.215000</v>
      </c>
      <c r="J10" s="19"/>
      <c r="K10" s="20">
        <v>0.350000</v>
      </c>
      <c r="L10" s="20"/>
      <c r="M10" s="20">
        <f ca="1">ROUND(INDIRECT(ADDRESS(ROW()+(0), COLUMN()+(-4), 1))*INDIRECT(ADDRESS(ROW()+(0), COLUMN()+(-2), 1)), 2)</f>
        <v>0.080000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0.003000</v>
      </c>
      <c r="J11" s="19"/>
      <c r="K11" s="20">
        <v>88.580000</v>
      </c>
      <c r="L11" s="20"/>
      <c r="M11" s="20">
        <f ca="1">ROUND(INDIRECT(ADDRESS(ROW()+(0), COLUMN()+(-4), 1))*INDIRECT(ADDRESS(ROW()+(0), COLUMN()+(-2), 1)), 2)</f>
        <v>0.270000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0.197000</v>
      </c>
      <c r="J12" s="19"/>
      <c r="K12" s="20">
        <v>7.950000</v>
      </c>
      <c r="L12" s="20"/>
      <c r="M12" s="20">
        <f ca="1">ROUND(INDIRECT(ADDRESS(ROW()+(0), COLUMN()+(-4), 1))*INDIRECT(ADDRESS(ROW()+(0), COLUMN()+(-2), 1)), 2)</f>
        <v>1.570000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0.186000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2.840000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0.114000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1.670000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7.650000</v>
      </c>
      <c r="L15" s="16"/>
      <c r="M15" s="16">
        <f ca="1">ROUND(INDIRECT(ADDRESS(ROW()+(0), COLUMN()+(-4), 1))*INDIRECT(ADDRESS(ROW()+(0), COLUMN()+(-2), 1))/100, 2)</f>
        <v>0.150000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7.800000</v>
      </c>
      <c r="L16" s="24"/>
      <c r="M16" s="24">
        <f ca="1">ROUND(INDIRECT(ADDRESS(ROW()+(0), COLUMN()+(-4), 1))*INDIRECT(ADDRESS(ROW()+(0), COLUMN()+(-2), 1))/100, 2)</f>
        <v>0.230000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8.030000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1102009.000000</v>
      </c>
      <c r="H21" s="29"/>
      <c r="I21" s="29"/>
      <c r="J21" s="29">
        <v>1102010.000000</v>
      </c>
      <c r="K21" s="29"/>
      <c r="L21" s="29"/>
      <c r="M21" s="29"/>
      <c r="N21" s="29" t="s">
        <v>43</v>
      </c>
    </row>
    <row r="22" spans="1:14" ht="21.6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