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<sst xmlns="http://schemas.openxmlformats.org/spreadsheetml/2006/main" count="42" uniqueCount="42">
  <si>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</si>
  <si>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RPG010</t>
  </si>
  <si>
    <t xml:space="preserve">m²</t>
  </si>
  <si>
    <t xml:space="preserve">Gornecido de xeso.</t>
  </si>
  <si>
    <r>
      <rPr>
        <b/>
        <sz val="7.80"/>
        <color rgb="FF000000"/>
        <rFont val="Arial"/>
        <family val="2"/>
      </rPr>
      <t xml:space="preserve">Gornecido de xeso de construción B1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sobre paramento </t>
    </r>
    <r>
      <rPr>
        <b/>
        <sz val="7.80"/>
        <color rgb="FF000000"/>
        <rFont val="Arial"/>
        <family val="2"/>
      </rPr>
      <t xml:space="preserve">vertical, de ata 3 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gardavivos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</si>
  <si>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</si>
  <si>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</si>
  <si>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</si>
  <si>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</si>
  <si>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</si>
  <si>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</si>
  <si>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mt28vye020</t>
  </si>
  <si>
    <t xml:space="preserve">m²</t>
  </si>
  <si>
    <t xml:space="preserve">Malla de fibra de vidro tecida, de 5x5 mm de luz, flexible e imputrescible no tempo, de 70 g/m² de masa superficial e 0,40 mm de espesor de fío, para armar xesos.</t>
  </si>
  <si>
    <t xml:space="preserve">mt09pye010b</t>
  </si>
  <si>
    <t xml:space="preserve">m³</t>
  </si>
  <si>
    <t xml:space="preserve">Pasta de xeso de construción B1, segundo UNE-EN 13279-1.</t>
  </si>
  <si>
    <t xml:space="preserve">mt28vye010</t>
  </si>
  <si>
    <t xml:space="preserve">m</t>
  </si>
  <si>
    <t xml:space="preserve">Gardavivos de plástico e metal, estable á acción de los sulfatos.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</si>
  <si>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</si>
  <si>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</si>
  <si>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</si>
  <si>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</si>
  <si>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</si>
  <si>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</si>
  <si>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</si>
  <si>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</si>
  <si>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</si>
  <si>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</si>
  <si>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1,12€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</si>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</sst>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87" customWidth="1"/>
    <col min="3" max="3" width="2.91" customWidth="1"/>
    <col min="4" max="4" width="8.89" customWidth="1"/>
    <col min="5" max="5" width="56.97" customWidth="1"/>
    <col min="6" max="6" width="11.07" customWidth="1"/>
    <col min="7" max="7" width="2.04" customWidth="1"/>
    <col min="8" max="8" width="4.37" customWidth="1"/>
    <col min="9" max="9" width="3.21" customWidth="1"/>
    <col min="10" max="10" width="2.91" customWidth="1"/>
    <col min="11" max="11" width="2.33" customWidth="1"/>
    <col min="12" max="12" width="1.89" customWidth="1"/>
    <col min="13" max="13" width="3.35" customWidth="1"/>
    <col min="14" max="14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0.105000</v>
      </c>
      <c r="H8" s="14"/>
      <c r="I8" s="16">
        <v>0.760000</v>
      </c>
      <c r="J8" s="16"/>
      <c r="K8" s="16">
        <f ca="1">ROUND(INDIRECT(ADDRESS(ROW()+(0), COLUMN()+(-4), 1))*INDIRECT(ADDRESS(ROW()+(0), COLUMN()+(-2), 1)), 2)</f>
        <v>0.080000</v>
      </c>
      <c r="L8" s="16"/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0.015000</v>
      </c>
      <c r="H9" s="19"/>
      <c r="I9" s="20">
        <v>78.890000</v>
      </c>
      <c r="J9" s="20"/>
      <c r="K9" s="20">
        <f ca="1">ROUND(INDIRECT(ADDRESS(ROW()+(0), COLUMN()+(-4), 1))*INDIRECT(ADDRESS(ROW()+(0), COLUMN()+(-2), 1)), 2)</f>
        <v>1.180000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0.215000</v>
      </c>
      <c r="H10" s="19"/>
      <c r="I10" s="20">
        <v>0.350000</v>
      </c>
      <c r="J10" s="20"/>
      <c r="K10" s="20">
        <f ca="1">ROUND(INDIRECT(ADDRESS(ROW()+(0), COLUMN()+(-4), 1))*INDIRECT(ADDRESS(ROW()+(0), COLUMN()+(-2), 1)), 2)</f>
        <v>0.080000</v>
      </c>
      <c r="L10" s="20"/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3.060000</v>
      </c>
      <c r="L11" s="20"/>
      <c r="M11" s="20"/>
      <c r="N11" s="20"/>
    </row>
    <row r="12" spans="1:14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0.126000</v>
      </c>
      <c r="H12" s="23"/>
      <c r="I12" s="24">
        <v>14.650000</v>
      </c>
      <c r="J12" s="24"/>
      <c r="K12" s="24">
        <f ca="1">ROUND(INDIRECT(ADDRESS(ROW()+(0), COLUMN()+(-4), 1))*INDIRECT(ADDRESS(ROW()+(0), COLUMN()+(-2), 1)), 2)</f>
        <v>1.850000</v>
      </c>
      <c r="L12" s="24"/>
      <c r="M12" s="24"/>
      <c r="N12" s="24"/>
    </row>
    <row r="13" spans="1:14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6.250000</v>
      </c>
      <c r="J13" s="16"/>
      <c r="K13" s="16">
        <f ca="1">ROUND(INDIRECT(ADDRESS(ROW()+(0), COLUMN()+(-4), 1))*INDIRECT(ADDRESS(ROW()+(0), COLUMN()+(-2), 1))/100, 2)</f>
        <v>0.130000</v>
      </c>
      <c r="L13" s="16"/>
      <c r="M13" s="16"/>
      <c r="N13" s="16"/>
    </row>
    <row r="14" spans="1:14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6.380000</v>
      </c>
      <c r="J14" s="24"/>
      <c r="K14" s="24">
        <f ca="1">ROUND(INDIRECT(ADDRESS(ROW()+(0), COLUMN()+(-4), 1))*INDIRECT(ADDRESS(ROW()+(0), COLUMN()+(-2), 1))/100, 2)</f>
        <v>0.190000</v>
      </c>
      <c r="L14" s="24"/>
      <c r="M14" s="24"/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6.570000</v>
      </c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/>
      <c r="M18" s="27" t="s">
        <v>35</v>
      </c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>
        <v>1102010.000000</v>
      </c>
      <c r="I19" s="29"/>
      <c r="J19" s="29"/>
      <c r="K19" s="29"/>
      <c r="L19" s="29"/>
      <c r="M19" s="29" t="s">
        <v>37</v>
      </c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63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G7:H7"/>
    <mergeCell ref="I7:J7"/>
    <mergeCell ref="K7:N7"/>
    <mergeCell ref="B8:C8"/>
    <mergeCell ref="D8:F8"/>
    <mergeCell ref="G8:H8"/>
    <mergeCell ref="I8:J8"/>
    <mergeCell ref="K8:N8"/>
    <mergeCell ref="B9:C9"/>
    <mergeCell ref="D9:F9"/>
    <mergeCell ref="G9:H9"/>
    <mergeCell ref="I9:J9"/>
    <mergeCell ref="K9:N9"/>
    <mergeCell ref="B10:C10"/>
    <mergeCell ref="D10:F10"/>
    <mergeCell ref="G10:H10"/>
    <mergeCell ref="I10:J10"/>
    <mergeCell ref="K10:N10"/>
    <mergeCell ref="B11:C11"/>
    <mergeCell ref="D11:F11"/>
    <mergeCell ref="G11:H11"/>
    <mergeCell ref="I11:J11"/>
    <mergeCell ref="K11:N11"/>
    <mergeCell ref="B12:C12"/>
    <mergeCell ref="D12:F12"/>
    <mergeCell ref="G12:H12"/>
    <mergeCell ref="I12:J12"/>
    <mergeCell ref="K12:N12"/>
    <mergeCell ref="B13:C13"/>
    <mergeCell ref="D13:F13"/>
    <mergeCell ref="G13:H13"/>
    <mergeCell ref="I13:J13"/>
    <mergeCell ref="K13:N13"/>
    <mergeCell ref="B14:C14"/>
    <mergeCell ref="D14:F14"/>
    <mergeCell ref="G14:H14"/>
    <mergeCell ref="I14:J14"/>
    <mergeCell ref="K14:N14"/>
    <mergeCell ref="A15:F15"/>
    <mergeCell ref="G15:H15"/>
    <mergeCell ref="I15:J15"/>
    <mergeCell ref="K15:N15"/>
    <mergeCell ref="A18:E18"/>
    <mergeCell ref="F18:G18"/>
    <mergeCell ref="H18:L18"/>
    <mergeCell ref="M18:N18"/>
    <mergeCell ref="A19:E19"/>
    <mergeCell ref="F19:G20"/>
    <mergeCell ref="H19:L20"/>
    <mergeCell ref="M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