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<sst xmlns="http://schemas.openxmlformats.org/spreadsheetml/2006/main" count="60" uniqueCount="60">
  <si>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</si>
  <si>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REP010</t>
  </si>
  <si>
    <t xml:space="preserve">Ude</t>
  </si>
  <si>
    <t xml:space="preserve">Revestimento de escaleira de pedra natural.</t>
  </si>
  <si>
    <r>
      <rPr>
        <sz val="7.80"/>
        <color rgb="FF000000"/>
        <rFont val="Arial"/>
        <family val="2"/>
      </rPr>
      <t xml:space="preserve">Revestimento de escaleira </t>
    </r>
    <r>
      <rPr>
        <b/>
        <sz val="7.80"/>
        <color rgb="FF000000"/>
        <rFont val="Arial"/>
        <family val="2"/>
      </rPr>
      <t xml:space="preserve">de ida e volta, de dous tramos rectos con meseta intermedia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17</t>
    </r>
    <r>
      <rPr>
        <sz val="7.80"/>
        <color rgb="FF000000"/>
        <rFont val="Arial"/>
        <family val="2"/>
      </rPr>
      <t xml:space="preserve"> chanzos de </t>
    </r>
    <r>
      <rPr>
        <b/>
        <sz val="7.80"/>
        <color rgb="FF000000"/>
        <rFont val="Arial"/>
        <family val="2"/>
      </rPr>
      <t xml:space="preserve">100</t>
    </r>
    <r>
      <rPr>
        <sz val="7.80"/>
        <color rgb="FF000000"/>
        <rFont val="Arial"/>
        <family val="2"/>
      </rPr>
      <t xml:space="preserve"> cm de ancho, mediante </t>
    </r>
    <r>
      <rPr>
        <b/>
        <sz val="7.80"/>
        <color rgb="FF000000"/>
        <rFont val="Arial"/>
        <family val="2"/>
      </rPr>
      <t xml:space="preserve">solado de mesetas e</t>
    </r>
    <r>
      <rPr>
        <sz val="7.80"/>
        <color rgb="FF000000"/>
        <rFont val="Arial"/>
        <family val="2"/>
      </rPr>
      <t xml:space="preserve"> forrado de chanzo formado por </t>
    </r>
    <r>
      <rPr>
        <b/>
        <sz val="7.80"/>
        <color rgb="FF000000"/>
        <rFont val="Arial"/>
        <family val="2"/>
      </rPr>
      <t xml:space="preserve">pegada de mármore Crema Levante, acabado pulido, tabica de mármore Crema Levante, acabado pulido</t>
    </r>
    <r>
      <rPr>
        <sz val="7.80"/>
        <color rgb="FF000000"/>
        <rFont val="Arial"/>
        <family val="2"/>
      </rPr>
      <t xml:space="preserve"> e </t>
    </r>
    <r>
      <rPr>
        <b/>
        <sz val="7.80"/>
        <color rgb="FF000000"/>
        <rFont val="Arial"/>
        <family val="2"/>
      </rPr>
      <t xml:space="preserve">sobrezanca de mármore Crema Levante de dúas pezas de 37x7x2 cm</t>
    </r>
    <r>
      <rPr>
        <sz val="7.80"/>
        <color rgb="FF000000"/>
        <rFont val="Arial"/>
        <family val="2"/>
      </rPr>
      <t xml:space="preserve">, recibido con </t>
    </r>
    <r>
      <rPr>
        <b/>
        <sz val="7.80"/>
        <color rgb="FF000000"/>
        <rFont val="Arial"/>
        <family val="2"/>
      </rPr>
      <t xml:space="preserve">morteiro de cemento M-5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</si>
  <si>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</si>
  <si>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</si>
  <si>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</si>
  <si>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</si>
  <si>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</si>
  <si>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</si>
  <si>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mt18pmn110la</t>
  </si>
  <si>
    <t xml:space="preserve">Ude</t>
  </si>
  <si>
    <t xml:space="preserve">Pegada de chanzo recto de mármore nacional, Crema Levante, lonxitude ata 100 cm e 3 cm de espesor, cara e cantos pulidos.</t>
  </si>
  <si>
    <t xml:space="preserve">mt18pmn111la</t>
  </si>
  <si>
    <t xml:space="preserve">Ude</t>
  </si>
  <si>
    <t xml:space="preserve">Tabica para peldaño de mármore nacional, Crema Levante, ata 100 cm de longo por 16 cm de ancho e 2 cm de espesor, pulida.</t>
  </si>
  <si>
    <t xml:space="preserve">mt18zmn010ka</t>
  </si>
  <si>
    <t xml:space="preserve">Ude</t>
  </si>
  <si>
    <t xml:space="preserve">Zanquín de mármore nacional, Crema Levante, de dúas pezas, 37x7x2 cm, cara e cantos pulidos.</t>
  </si>
  <si>
    <t xml:space="preserve">mt18bmn010lja</t>
  </si>
  <si>
    <t xml:space="preserve">m²</t>
  </si>
  <si>
    <t xml:space="preserve">Baldosa de mármore nacional, Crema Levante pulido, 60x40x2 cm, segundo UNE-EN 12058.</t>
  </si>
  <si>
    <t xml:space="preserve">mt18rmn010la</t>
  </si>
  <si>
    <t xml:space="preserve">m</t>
  </si>
  <si>
    <t xml:space="preserve">Rodapé de mármore nacional, Crema Levante, 7x1 cm, cara e cantos pulidos.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</si>
  <si>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</si>
  <si>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</si>
  <si>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</si>
  <si>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mt09mcr060c</t>
  </si>
  <si>
    <t xml:space="preserve">kg</t>
  </si>
  <si>
    <t xml:space="preserve">Morteiro de juntas cementoso, CG1, para xunta mínima entre 1,5 e 3 mm, segundo UNE-EN 13888.</t>
  </si>
  <si>
    <t xml:space="preserve">mt01ara010</t>
  </si>
  <si>
    <t xml:space="preserve">m³</t>
  </si>
  <si>
    <t xml:space="preserve">Area de 0 a 5 mm de diámetro.</t>
  </si>
  <si>
    <t xml:space="preserve">mo021</t>
  </si>
  <si>
    <t xml:space="preserve">h</t>
  </si>
  <si>
    <t xml:space="preserve">Oficial 1ª solador.</t>
  </si>
  <si>
    <t xml:space="preserve">mo056</t>
  </si>
  <si>
    <t xml:space="preserve">h</t>
  </si>
  <si>
    <t xml:space="preserve">Axudante solador.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</si>
  <si>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</si>
  <si>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</si>
  <si>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</si>
  <si>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</si>
  <si>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</si>
  <si>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</si>
  <si>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</si>
  <si>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109,94€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</si>
  <si>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</si>
  <si>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</si>
  <si>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</si>
  <si>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</si>
  <si>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</si>
  <si>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12058:2005</t>
  </si>
  <si>
    <t xml:space="preserve">3/4</t>
  </si>
  <si>
    <t xml:space="preserve">Productos de piedra natural. Baldosas para pavimentos y escaleras.Requisitos.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</si>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</sst>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4.81" customWidth="1"/>
    <col min="3" max="3" width="3.93" customWidth="1"/>
    <col min="4" max="4" width="22.59" customWidth="1"/>
    <col min="5" max="5" width="28.85" customWidth="1"/>
    <col min="6" max="6" width="8.16" customWidth="1"/>
    <col min="7" max="7" width="6.70" customWidth="1"/>
    <col min="8" max="8" width="2.62" customWidth="1"/>
    <col min="9" max="9" width="3.79" customWidth="1"/>
    <col min="10" max="10" width="3.35" customWidth="1"/>
    <col min="11" max="11" width="5.10" customWidth="1"/>
    <col min="12" max="12" width="2.04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17.000000</v>
      </c>
      <c r="J8" s="14"/>
      <c r="K8" s="16">
        <v>10.820000</v>
      </c>
      <c r="L8" s="16"/>
      <c r="M8" s="16">
        <f ca="1">ROUND(INDIRECT(ADDRESS(ROW()+(0), COLUMN()+(-4), 1))*INDIRECT(ADDRESS(ROW()+(0), COLUMN()+(-2), 1)), 2)</f>
        <v>183.940000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17.000000</v>
      </c>
      <c r="J9" s="19"/>
      <c r="K9" s="20">
        <v>8.120000</v>
      </c>
      <c r="L9" s="20"/>
      <c r="M9" s="20">
        <f ca="1">ROUND(INDIRECT(ADDRESS(ROW()+(0), COLUMN()+(-4), 1))*INDIRECT(ADDRESS(ROW()+(0), COLUMN()+(-2), 1)), 2)</f>
        <v>138.040000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17.000000</v>
      </c>
      <c r="J10" s="19"/>
      <c r="K10" s="20">
        <v>2.370000</v>
      </c>
      <c r="L10" s="20"/>
      <c r="M10" s="20">
        <f ca="1">ROUND(INDIRECT(ADDRESS(ROW()+(0), COLUMN()+(-4), 1))*INDIRECT(ADDRESS(ROW()+(0), COLUMN()+(-2), 1)), 2)</f>
        <v>40.290000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2.100000</v>
      </c>
      <c r="J11" s="19"/>
      <c r="K11" s="20">
        <v>20.730000</v>
      </c>
      <c r="L11" s="20"/>
      <c r="M11" s="20">
        <f ca="1">ROUND(INDIRECT(ADDRESS(ROW()+(0), COLUMN()+(-4), 1))*INDIRECT(ADDRESS(ROW()+(0), COLUMN()+(-2), 1)), 2)</f>
        <v>43.530000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4.000000</v>
      </c>
      <c r="J12" s="19"/>
      <c r="K12" s="20">
        <v>1.050000</v>
      </c>
      <c r="L12" s="20"/>
      <c r="M12" s="20">
        <f ca="1">ROUND(INDIRECT(ADDRESS(ROW()+(0), COLUMN()+(-4), 1))*INDIRECT(ADDRESS(ROW()+(0), COLUMN()+(-2), 1)), 2)</f>
        <v>4.200000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0.340000</v>
      </c>
      <c r="J13" s="19"/>
      <c r="K13" s="20">
        <v>115.300000</v>
      </c>
      <c r="L13" s="20"/>
      <c r="M13" s="20">
        <f ca="1">ROUND(INDIRECT(ADDRESS(ROW()+(0), COLUMN()+(-4), 1))*INDIRECT(ADDRESS(ROW()+(0), COLUMN()+(-2), 1)), 2)</f>
        <v>39.200000</v>
      </c>
      <c r="N13" s="20"/>
    </row>
    <row r="14" spans="1:14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2.550000</v>
      </c>
      <c r="J14" s="19"/>
      <c r="K14" s="20">
        <v>0.700000</v>
      </c>
      <c r="L14" s="20"/>
      <c r="M14" s="20">
        <f ca="1">ROUND(INDIRECT(ADDRESS(ROW()+(0), COLUMN()+(-4), 1))*INDIRECT(ADDRESS(ROW()+(0), COLUMN()+(-2), 1)), 2)</f>
        <v>1.790000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0.040000</v>
      </c>
      <c r="J15" s="19"/>
      <c r="K15" s="20">
        <v>12.020000</v>
      </c>
      <c r="L15" s="20"/>
      <c r="M15" s="20">
        <f ca="1">ROUND(INDIRECT(ADDRESS(ROW()+(0), COLUMN()+(-4), 1))*INDIRECT(ADDRESS(ROW()+(0), COLUMN()+(-2), 1)), 2)</f>
        <v>0.480000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11.385000</v>
      </c>
      <c r="J16" s="19"/>
      <c r="K16" s="20">
        <v>15.280000</v>
      </c>
      <c r="L16" s="20"/>
      <c r="M16" s="20">
        <f ca="1">ROUND(INDIRECT(ADDRESS(ROW()+(0), COLUMN()+(-4), 1))*INDIRECT(ADDRESS(ROW()+(0), COLUMN()+(-2), 1)), 2)</f>
        <v>173.960000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7"/>
      <c r="I17" s="19">
        <v>11.385000</v>
      </c>
      <c r="J17" s="19"/>
      <c r="K17" s="20">
        <v>14.650000</v>
      </c>
      <c r="L17" s="20"/>
      <c r="M17" s="20">
        <f ca="1">ROUND(INDIRECT(ADDRESS(ROW()+(0), COLUMN()+(-4), 1))*INDIRECT(ADDRESS(ROW()+(0), COLUMN()+(-2), 1)), 2)</f>
        <v>166.790000</v>
      </c>
      <c r="N17" s="20"/>
    </row>
    <row r="18" spans="1:14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2"/>
      <c r="H18" s="22"/>
      <c r="I18" s="23">
        <v>11.385000</v>
      </c>
      <c r="J18" s="23"/>
      <c r="K18" s="24">
        <v>13.970000</v>
      </c>
      <c r="L18" s="24"/>
      <c r="M18" s="24">
        <f ca="1">ROUND(INDIRECT(ADDRESS(ROW()+(0), COLUMN()+(-4), 1))*INDIRECT(ADDRESS(ROW()+(0), COLUMN()+(-2), 1)), 2)</f>
        <v>159.050000</v>
      </c>
      <c r="N18" s="24"/>
    </row>
    <row r="19" spans="1:14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0"/>
      <c r="H19" s="10"/>
      <c r="I19" s="14">
        <v>2.000000</v>
      </c>
      <c r="J19" s="14"/>
      <c r="K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951.270000</v>
      </c>
      <c r="L19" s="16"/>
      <c r="M19" s="16">
        <f ca="1">ROUND(INDIRECT(ADDRESS(ROW()+(0), COLUMN()+(-4), 1))*INDIRECT(ADDRESS(ROW()+(0), COLUMN()+(-2), 1))/100, 2)</f>
        <v>19.030000</v>
      </c>
      <c r="N19" s="16"/>
    </row>
    <row r="20" spans="1:14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2"/>
      <c r="H20" s="22"/>
      <c r="I20" s="23">
        <v>3.000000</v>
      </c>
      <c r="J20" s="23"/>
      <c r="K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970.300000</v>
      </c>
      <c r="L20" s="24"/>
      <c r="M20" s="24">
        <f ca="1">ROUND(INDIRECT(ADDRESS(ROW()+(0), COLUMN()+(-4), 1))*INDIRECT(ADDRESS(ROW()+(0), COLUMN()+(-2), 1))/100, 2)</f>
        <v>29.110000</v>
      </c>
      <c r="N20" s="24"/>
    </row>
    <row r="21" spans="1:14" ht="12.00" thickBot="1" customHeight="1">
      <c r="A21" s="6" t="s">
        <v>48</v>
      </c>
      <c r="B21" s="7"/>
      <c r="C21" s="7"/>
      <c r="D21" s="7"/>
      <c r="E21" s="7"/>
      <c r="F21" s="7"/>
      <c r="G21" s="7"/>
      <c r="H21" s="7"/>
      <c r="I21" s="25"/>
      <c r="J21" s="25"/>
      <c r="K21" s="6" t="s">
        <v>49</v>
      </c>
      <c r="L21" s="6"/>
      <c r="M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999.410000</v>
      </c>
      <c r="N21" s="26"/>
    </row>
    <row r="24" spans="1:14" ht="21.60" thickBot="1" customHeight="1">
      <c r="A24" s="27" t="s">
        <v>50</v>
      </c>
      <c r="B24" s="27"/>
      <c r="C24" s="27"/>
      <c r="D24" s="27"/>
      <c r="E24" s="27"/>
      <c r="F24" s="27"/>
      <c r="G24" s="27" t="s">
        <v>51</v>
      </c>
      <c r="H24" s="27"/>
      <c r="I24" s="27"/>
      <c r="J24" s="27" t="s">
        <v>52</v>
      </c>
      <c r="K24" s="27"/>
      <c r="L24" s="27"/>
      <c r="M24" s="27"/>
      <c r="N24" s="27" t="s">
        <v>53</v>
      </c>
    </row>
    <row r="25" spans="1:14" ht="12.00" thickBot="1" customHeight="1">
      <c r="A25" s="28" t="s">
        <v>54</v>
      </c>
      <c r="B25" s="28"/>
      <c r="C25" s="28"/>
      <c r="D25" s="28"/>
      <c r="E25" s="28"/>
      <c r="F25" s="28"/>
      <c r="G25" s="29">
        <v>192005.000000</v>
      </c>
      <c r="H25" s="29"/>
      <c r="I25" s="29"/>
      <c r="J25" s="29">
        <v>192006.000000</v>
      </c>
      <c r="K25" s="29"/>
      <c r="L25" s="29"/>
      <c r="M25" s="29"/>
      <c r="N25" s="29" t="s">
        <v>55</v>
      </c>
    </row>
    <row r="26" spans="1:14" ht="12.00" thickBot="1" customHeight="1">
      <c r="A26" s="30" t="s">
        <v>56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  <c r="N26" s="31"/>
    </row>
    <row r="29" spans="1:1" ht="11.40" thickBot="1" customHeight="1">
      <c r="A29" s="1" t="s">
        <v>57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" ht="11.40" thickBot="1" customHeight="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77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C18:H18"/>
    <mergeCell ref="I18:J18"/>
    <mergeCell ref="K18:L18"/>
    <mergeCell ref="M18:N18"/>
    <mergeCell ref="C19:H19"/>
    <mergeCell ref="I19:J19"/>
    <mergeCell ref="K19:L19"/>
    <mergeCell ref="M19:N19"/>
    <mergeCell ref="C20:H20"/>
    <mergeCell ref="I20:J20"/>
    <mergeCell ref="K20:L20"/>
    <mergeCell ref="M20:N20"/>
    <mergeCell ref="A21:H21"/>
    <mergeCell ref="I21:J21"/>
    <mergeCell ref="K21:L21"/>
    <mergeCell ref="M21:N21"/>
    <mergeCell ref="A24:F24"/>
    <mergeCell ref="G24:I24"/>
    <mergeCell ref="J24:M24"/>
    <mergeCell ref="A25:F25"/>
    <mergeCell ref="G25:I26"/>
    <mergeCell ref="J25:M26"/>
    <mergeCell ref="N25:N26"/>
    <mergeCell ref="A26:F26"/>
    <mergeCell ref="A29:N29"/>
    <mergeCell ref="A30:N30"/>
    <mergeCell ref="A31:N31"/>
  </mergeCells>
  <pageMargins left="0.620079" right="0.472441" top="0.472441" bottom="0.472441" header="0.0" footer="0.0"/>
  <pageSetup paperSize="9" orientation="portrait"/>
  <rowBreaks count="0" manualBreakCount="0">
    </rowBreaks>
</worksheet>
</file>