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<sst xmlns="http://schemas.openxmlformats.org/spreadsheetml/2006/main" count="23" uniqueCount="23">
  <si>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</si>
  <si>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REA021</t>
  </si>
  <si>
    <t xml:space="preserve">m</t>
  </si>
  <si>
    <t xml:space="preserve">Remate de chanzo con revestimento flexible ou textil, mediante perfil preformado con banda intercambiable de PVC.</t>
  </si>
  <si>
    <r>
      <rPr>
        <sz val="7.80"/>
        <color rgb="FF000000"/>
        <rFont val="Arial"/>
        <family val="2"/>
      </rPr>
      <t xml:space="preserve">Remate de chanzo con revestimento flexible ou textil, mediante </t>
    </r>
    <r>
      <rPr>
        <b/>
        <sz val="7.80"/>
        <color rgb="FF000000"/>
        <rFont val="Arial"/>
        <family val="2"/>
      </rPr>
      <t xml:space="preserve">perfil en L perforado de aluminio anodizado, de 39x12 mm, cor prata, con banda intercambiable de PVC con muescas antideslizantes</t>
    </r>
    <r>
      <rPr>
        <sz val="7.80"/>
        <color rgb="FF000000"/>
        <rFont val="Arial"/>
        <family val="2"/>
      </rPr>
      <t xml:space="preserve">, fixado mecánicamente.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</si>
  <si>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</si>
  <si>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</si>
  <si>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</si>
  <si>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</si>
  <si>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</si>
  <si>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</si>
  <si>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mt18rpe040a</t>
  </si>
  <si>
    <t xml:space="preserve">m</t>
  </si>
  <si>
    <t xml:space="preserve">Perfil en L perforado de aluminio anodizado, de 39 mm de anchura e 12 mm de altura, cor prata, con banda intercambiable de PVC con muescas antideslizantes e buracos avelanados, para remate de chanzo con revestimento flexible ou textil; incluso p/p de accesorios de fixación.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</si>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</sst>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2.77" customWidth="1"/>
    <col min="4" max="4" width="17.19" customWidth="1"/>
    <col min="5" max="5" width="48.81" customWidth="1"/>
    <col min="6" max="6" width="8.16" customWidth="1"/>
    <col min="7" max="7" width="3.06" customWidth="1"/>
    <col min="8" max="8" width="3.35" customWidth="1"/>
    <col min="9" max="9" width="6.12" customWidth="1"/>
    <col min="10" max="10" width="1.60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11.300000</v>
      </c>
      <c r="J8" s="16">
        <f ca="1">ROUND(INDIRECT(ADDRESS(ROW()+(0), COLUMN()+(-3), 1))*INDIRECT(ADDRESS(ROW()+(0), COLUMN()+(-1), 1)), 2)</f>
        <v>11.870000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0.049000</v>
      </c>
      <c r="H9" s="20"/>
      <c r="I9" s="21">
        <v>15.280000</v>
      </c>
      <c r="J9" s="21">
        <f ca="1">ROUND(INDIRECT(ADDRESS(ROW()+(0), COLUMN()+(-3), 1))*INDIRECT(ADDRESS(ROW()+(0), COLUMN()+(-1), 1)), 2)</f>
        <v>0.750000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COLUMN()+(1), 1)),INDIRECT(ADDRESS(ROW()+(-2), COLUMN()+(1), 1))), 2)</f>
        <v>12.620000</v>
      </c>
      <c r="J10" s="16">
        <f ca="1">ROUND(INDIRECT(ADDRESS(ROW()+(0), COLUMN()+(-3), 1))*INDIRECT(ADDRESS(ROW()+(0), COLUMN()+(-1), 1))/100, 2)</f>
        <v>0.250000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COLUMN()+(1), 1)),INDIRECT(ADDRESS(ROW()+(-2), COLUMN()+(1), 1)),INDIRECT(ADDRESS(ROW()+(-3), COLUMN()+(1), 1))), 2)</f>
        <v>12.870000</v>
      </c>
      <c r="J11" s="21">
        <f ca="1">ROUND(INDIRECT(ADDRESS(ROW()+(0), COLUMN()+(-3), 1))*INDIRECT(ADDRESS(ROW()+(0), COLUMN()+(-1), 1))/100, 2)</f>
        <v>0.390000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23">
        <f ca="1">ROUND(SUM(INDIRECT(ADDRESS(ROW()+(-1), COLUMN()+(0), 1)),INDIRECT(ADDRESS(ROW()+(-2), COLUMN()+(0), 1)),INDIRECT(ADDRESS(ROW()+(-3), COLUMN()+(0), 1)),INDIRECT(ADDRESS(ROW()+(-4), COLUMN()+(0), 1))), 2)</f>
        <v>13.260000</v>
      </c>
      <c r="K12" s="23"/>
    </row>
  </sheetData>
  <mergeCells count="23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A12:F12"/>
    <mergeCell ref="G12:H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