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<sst xmlns="http://schemas.openxmlformats.org/spreadsheetml/2006/main" count="35" uniqueCount="35">
  <si>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</si>
  <si>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RCH010</t>
  </si>
  <si>
    <t xml:space="preserve">m²</t>
  </si>
  <si>
    <t xml:space="preserve">Chapado con plaquetas prefabricadas de formigón, fixadas con morteiro.</t>
  </si>
  <si>
    <r>
      <rPr>
        <sz val="7.80"/>
        <color rgb="FF000000"/>
        <rFont val="Arial"/>
        <family val="2"/>
      </rPr>
      <t xml:space="preserve">Chapado con plaquetas prefabricadas de formigón, </t>
    </r>
    <r>
      <rPr>
        <b/>
        <sz val="7.80"/>
        <color rgb="FF000000"/>
        <rFont val="Arial"/>
        <family val="2"/>
      </rPr>
      <t xml:space="preserve">gris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20x40x2</t>
    </r>
    <r>
      <rPr>
        <sz val="7.80"/>
        <color rgb="FF000000"/>
        <rFont val="Arial"/>
        <family val="2"/>
      </rPr>
      <t xml:space="preserve"> cm, fixadas con </t>
    </r>
    <r>
      <rPr>
        <b/>
        <sz val="7.80"/>
        <color rgb="FF000000"/>
        <rFont val="Arial"/>
        <family val="2"/>
      </rPr>
      <t xml:space="preserve">morteiro de cemento M-5</t>
    </r>
    <r>
      <rPr>
        <sz val="7.80"/>
        <color rgb="FF000000"/>
        <rFont val="Arial"/>
        <family val="2"/>
      </rPr>
      <t xml:space="preserve">, en paramento vertical, ata 3 m de altura.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</si>
  <si>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</si>
  <si>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</si>
  <si>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</si>
  <si>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</si>
  <si>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</si>
  <si>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</si>
  <si>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mt19php010a</t>
  </si>
  <si>
    <t xml:space="preserve">m²</t>
  </si>
  <si>
    <t xml:space="preserve">Plaqueta prefabricada de formigón gris, 20x40x2 cm.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</si>
  <si>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</si>
  <si>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</si>
  <si>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</si>
  <si>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mt09mcr235</t>
  </si>
  <si>
    <t xml:space="preserve">kg</t>
  </si>
  <si>
    <t xml:space="preserve">Morteiro de xuntas para prefabricados de formigón e pedra artificial, composto de cemento, áridos, pigmentos e aditivos especiais.</t>
  </si>
  <si>
    <t xml:space="preserve">mo018</t>
  </si>
  <si>
    <t xml:space="preserve">h</t>
  </si>
  <si>
    <t xml:space="preserve">Oficial 1ª construcción.</t>
  </si>
  <si>
    <t xml:space="preserve">mo072</t>
  </si>
  <si>
    <t xml:space="preserve">h</t>
  </si>
  <si>
    <t xml:space="preserve">Axudante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</si>
  <si>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</si>
  <si>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</si>
  <si>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</si>
  <si>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</si>
  <si>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</si>
  <si>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</si>
  <si>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</si>
  <si>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6,72€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</si>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</sst>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1.75" customWidth="1"/>
    <col min="4" max="4" width="2.04" customWidth="1"/>
    <col min="5" max="5" width="75.92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10.470000</v>
      </c>
      <c r="H8" s="16">
        <f ca="1">ROUND(INDIRECT(ADDRESS(ROW()+(0), COLUMN()+(-2), 1))*INDIRECT(ADDRESS(ROW()+(0), COLUMN()+(-1), 1)), 2)</f>
        <v>10.990000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0.025000</v>
      </c>
      <c r="G9" s="20">
        <v>115.300000</v>
      </c>
      <c r="H9" s="20">
        <f ca="1">ROUND(INDIRECT(ADDRESS(ROW()+(0), COLUMN()+(-2), 1))*INDIRECT(ADDRESS(ROW()+(0), COLUMN()+(-1), 1)), 2)</f>
        <v>2.880000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0.150000</v>
      </c>
      <c r="G10" s="20">
        <v>2.470000</v>
      </c>
      <c r="H10" s="20">
        <f ca="1">ROUND(INDIRECT(ADDRESS(ROW()+(0), COLUMN()+(-2), 1))*INDIRECT(ADDRESS(ROW()+(0), COLUMN()+(-1), 1)), 2)</f>
        <v>0.370000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0.315000</v>
      </c>
      <c r="G11" s="20">
        <v>15.280000</v>
      </c>
      <c r="H11" s="20">
        <f ca="1">ROUND(INDIRECT(ADDRESS(ROW()+(0), COLUMN()+(-2), 1))*INDIRECT(ADDRESS(ROW()+(0), COLUMN()+(-1), 1)), 2)</f>
        <v>4.810000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0.315000</v>
      </c>
      <c r="G12" s="20">
        <v>14.650000</v>
      </c>
      <c r="H12" s="20">
        <f ca="1">ROUND(INDIRECT(ADDRESS(ROW()+(0), COLUMN()+(-2), 1))*INDIRECT(ADDRESS(ROW()+(0), COLUMN()+(-1), 1)), 2)</f>
        <v>4.610000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0.296000</v>
      </c>
      <c r="G13" s="24">
        <v>13.970000</v>
      </c>
      <c r="H13" s="24">
        <f ca="1">ROUND(INDIRECT(ADDRESS(ROW()+(0), COLUMN()+(-2), 1))*INDIRECT(ADDRESS(ROW()+(0), COLUMN()+(-1), 1)), 2)</f>
        <v>4.140000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27.800000</v>
      </c>
      <c r="H14" s="16">
        <f ca="1">ROUND(INDIRECT(ADDRESS(ROW()+(0), COLUMN()+(-2), 1))*INDIRECT(ADDRESS(ROW()+(0), COLUMN()+(-1), 1))/100, 2)</f>
        <v>0.560000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28.360000</v>
      </c>
      <c r="H15" s="24">
        <f ca="1">ROUND(INDIRECT(ADDRESS(ROW()+(0), COLUMN()+(-2), 1))*INDIRECT(ADDRESS(ROW()+(0), COLUMN()+(-1), 1))/100, 2)</f>
        <v>0.850000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29.210000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