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<sst xmlns="http://schemas.openxmlformats.org/spreadsheetml/2006/main" count="56" uniqueCount="56">
  <si>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</si>
  <si>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RCG030</t>
  </si>
  <si>
    <t xml:space="preserve">m²</t>
  </si>
  <si>
    <t xml:space="preserve">Sistemas "PORCELANOSA GRUPO" de aplacado cerámico para fachadas.</t>
  </si>
  <si>
    <r>
      <rPr>
        <sz val="7.80"/>
        <color rgb="FF000000"/>
        <rFont val="Arial"/>
        <family val="2"/>
      </rPr>
      <t xml:space="preserve">Aplacado con </t>
    </r>
    <r>
      <rPr>
        <b/>
        <sz val="7.80"/>
        <color rgb="FF000000"/>
        <rFont val="Arial"/>
        <family val="2"/>
      </rPr>
      <t xml:space="preserve">placa de gres porcelánico de grande formato STON-KER de "BUTECH", "PORCELANOSA GRUPO", serie Block, acabado Carpatia Beige, de 8,1x66x1 cm</t>
    </r>
    <r>
      <rPr>
        <sz val="7.80"/>
        <color rgb="FF000000"/>
        <rFont val="Arial"/>
        <family val="2"/>
      </rPr>
      <t xml:space="preserve">, colocada mediante o </t>
    </r>
    <r>
      <rPr>
        <b/>
        <sz val="7.80"/>
        <color rgb="FF000000"/>
        <rFont val="Arial"/>
        <family val="2"/>
      </rPr>
      <t xml:space="preserve">sistema FP de "BUTECH"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</si>
  <si>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</si>
  <si>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</si>
  <si>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</si>
  <si>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</si>
  <si>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</si>
  <si>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</si>
  <si>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mt12pcb020ael1</t>
  </si>
  <si>
    <t xml:space="preserve">m²</t>
  </si>
  <si>
    <t xml:space="preserve">Placa de gres porcelánico de grande formato STON-KER de "BUTECH", "PORCELANOSA GRUPO", serie Block, acabado Carpatia Beige, de 8,1x66x1 cm.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</si>
  <si>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</si>
  <si>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</si>
  <si>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</si>
  <si>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mt09mcb030c</t>
  </si>
  <si>
    <t xml:space="preserve">kg</t>
  </si>
  <si>
    <t xml:space="preserve">Aditivo de resina sintética en dispersión acuosa Unicem, "BUTECH", para mellorar as prestacions mecánicas de revocos de morteiros de cemento o como ponte de unión entre capas de morteiro.</t>
  </si>
  <si>
    <t xml:space="preserve">mt09mcb010g</t>
  </si>
  <si>
    <t xml:space="preserve">kg</t>
  </si>
  <si>
    <t xml:space="preserve">Adhesivo cementoso mellorado, C2 TE, con deslizamento reducido e tempo aberto ampliado, segundo UNE-EN 12004, Fr-one Gris "BUTECH", para fachadas cerámicas, composto por cementos de alta resistencia, áridos seleccionados e alto contenido en resinas sintéticas.</t>
  </si>
  <si>
    <t xml:space="preserve">mt09mcb030b</t>
  </si>
  <si>
    <t xml:space="preserve">kg</t>
  </si>
  <si>
    <t xml:space="preserve">Aditivo de resina sintética en dispersión acuosa Unilax, "BUTECH", para mezclar con adhesivo cementoso.</t>
  </si>
  <si>
    <t xml:space="preserve">mt12pcb110c</t>
  </si>
  <si>
    <t xml:space="preserve">Ude</t>
  </si>
  <si>
    <t xml:space="preserve">Ancoraxe tipo grapa vista metálica para o sistema Fachadas Pegadas de "BUTECH".</t>
  </si>
  <si>
    <t xml:space="preserve">mt09mcb020da</t>
  </si>
  <si>
    <t xml:space="preserve">kg</t>
  </si>
  <si>
    <t xml:space="preserve">Morteiro de juntas cementoso de fraguado e endurecemento rápido Colorstuk rapid "BUTECH", tipo CG2, segundo UNE-EN 13888, cor Manhattan, para xuntas de 2 a 15 mm, composto por conglomerantes hidráulicos específicos, áridos seleccionados e aditivos especiais, apto para todo tipo de baldosas cerámicas e pedras naturais.</t>
  </si>
  <si>
    <t xml:space="preserve">mt15sjb010a</t>
  </si>
  <si>
    <t xml:space="preserve">Ude</t>
  </si>
  <si>
    <t xml:space="preserve">Cartucho con 310 ml de selante monocomponente a base de poliuretano P-404 de "BUTECH", cor branca, para xuntas de dilatación en revestimentos cerámicos.</t>
  </si>
  <si>
    <t xml:space="preserve">mo012</t>
  </si>
  <si>
    <t xml:space="preserve">h</t>
  </si>
  <si>
    <t xml:space="preserve">Oficial 1ª montador de aplacados cerámicos.</t>
  </si>
  <si>
    <t xml:space="preserve">mo076</t>
  </si>
  <si>
    <t xml:space="preserve">h</t>
  </si>
  <si>
    <t xml:space="preserve">Axudante montador de aplacados cerámicos.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</si>
  <si>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</si>
  <si>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</si>
  <si>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</si>
  <si>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</si>
  <si>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24,87€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</si>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</sst>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93" customWidth="1"/>
    <col min="3" max="3" width="0.87" customWidth="1"/>
    <col min="4" max="4" width="15.88" customWidth="1"/>
    <col min="5" max="5" width="46.77" customWidth="1"/>
    <col min="6" max="6" width="5.25" customWidth="1"/>
    <col min="7" max="7" width="4.81" customWidth="1"/>
    <col min="8" max="8" width="3.06" customWidth="1"/>
    <col min="9" max="9" width="2.48" customWidth="1"/>
    <col min="10" max="10" width="0.87" customWidth="1"/>
    <col min="11" max="11" width="7.14" customWidth="1"/>
    <col min="12" max="12" width="2.33" customWidth="1"/>
    <col min="13" max="13" width="1.89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/>
      <c r="H7" s="9" t="s">
        <v>8</v>
      </c>
      <c r="I7" s="9"/>
      <c r="J7" s="9"/>
      <c r="K7" s="9" t="s">
        <v>9</v>
      </c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0"/>
      <c r="H8" s="14">
        <v>1.000000</v>
      </c>
      <c r="I8" s="14"/>
      <c r="J8" s="14"/>
      <c r="K8" s="16">
        <v>53.850000</v>
      </c>
      <c r="L8" s="16">
        <f ca="1">ROUND(INDIRECT(ADDRESS(ROW()+(0), COLUMN()+(-4), 1))*INDIRECT(ADDRESS(ROW()+(0), COLUMN()+(-1), 1)), 2)</f>
        <v>53.850000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7"/>
      <c r="H9" s="19">
        <v>0.020000</v>
      </c>
      <c r="I9" s="19"/>
      <c r="J9" s="19"/>
      <c r="K9" s="20">
        <v>115.300000</v>
      </c>
      <c r="L9" s="20">
        <f ca="1">ROUND(INDIRECT(ADDRESS(ROW()+(0), COLUMN()+(-4), 1))*INDIRECT(ADDRESS(ROW()+(0), COLUMN()+(-1), 1)), 2)</f>
        <v>2.310000</v>
      </c>
      <c r="M9" s="20"/>
      <c r="N9" s="20"/>
    </row>
    <row r="10" spans="1:14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7"/>
      <c r="H10" s="19">
        <v>0.680000</v>
      </c>
      <c r="I10" s="19"/>
      <c r="J10" s="19"/>
      <c r="K10" s="20">
        <v>3.530000</v>
      </c>
      <c r="L10" s="20">
        <f ca="1">ROUND(INDIRECT(ADDRESS(ROW()+(0), COLUMN()+(-4), 1))*INDIRECT(ADDRESS(ROW()+(0), COLUMN()+(-1), 1)), 2)</f>
        <v>2.400000</v>
      </c>
      <c r="M10" s="20"/>
      <c r="N10" s="20"/>
    </row>
    <row r="11" spans="1:14" ht="40.8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7"/>
      <c r="H11" s="19">
        <v>5.000000</v>
      </c>
      <c r="I11" s="19"/>
      <c r="J11" s="19"/>
      <c r="K11" s="20">
        <v>0.890000</v>
      </c>
      <c r="L11" s="20">
        <f ca="1">ROUND(INDIRECT(ADDRESS(ROW()+(0), COLUMN()+(-4), 1))*INDIRECT(ADDRESS(ROW()+(0), COLUMN()+(-1), 1)), 2)</f>
        <v>4.450000</v>
      </c>
      <c r="M11" s="20"/>
      <c r="N11" s="20"/>
    </row>
    <row r="12" spans="1:14" ht="21.6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7"/>
      <c r="H12" s="19">
        <v>1.500000</v>
      </c>
      <c r="I12" s="19"/>
      <c r="J12" s="19"/>
      <c r="K12" s="20">
        <v>3.750000</v>
      </c>
      <c r="L12" s="20">
        <f ca="1">ROUND(INDIRECT(ADDRESS(ROW()+(0), COLUMN()+(-4), 1))*INDIRECT(ADDRESS(ROW()+(0), COLUMN()+(-1), 1)), 2)</f>
        <v>5.630000</v>
      </c>
      <c r="M12" s="20"/>
      <c r="N12" s="20"/>
    </row>
    <row r="13" spans="1:14" ht="21.6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7"/>
      <c r="H13" s="19">
        <v>2.000000</v>
      </c>
      <c r="I13" s="19"/>
      <c r="J13" s="19"/>
      <c r="K13" s="20">
        <v>1.390000</v>
      </c>
      <c r="L13" s="20">
        <f ca="1">ROUND(INDIRECT(ADDRESS(ROW()+(0), COLUMN()+(-4), 1))*INDIRECT(ADDRESS(ROW()+(0), COLUMN()+(-1), 1)), 2)</f>
        <v>2.780000</v>
      </c>
      <c r="M13" s="20"/>
      <c r="N13" s="20"/>
    </row>
    <row r="14" spans="1:14" ht="40.8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7"/>
      <c r="H14" s="19">
        <v>0.350000</v>
      </c>
      <c r="I14" s="19"/>
      <c r="J14" s="19"/>
      <c r="K14" s="20">
        <v>2.200000</v>
      </c>
      <c r="L14" s="20">
        <f ca="1">ROUND(INDIRECT(ADDRESS(ROW()+(0), COLUMN()+(-4), 1))*INDIRECT(ADDRESS(ROW()+(0), COLUMN()+(-1), 1)), 2)</f>
        <v>0.770000</v>
      </c>
      <c r="M14" s="20"/>
      <c r="N14" s="20"/>
    </row>
    <row r="15" spans="1:14" ht="21.6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7"/>
      <c r="G15" s="17"/>
      <c r="H15" s="19">
        <v>0.206000</v>
      </c>
      <c r="I15" s="19"/>
      <c r="J15" s="19"/>
      <c r="K15" s="20">
        <v>5.960000</v>
      </c>
      <c r="L15" s="20">
        <f ca="1">ROUND(INDIRECT(ADDRESS(ROW()+(0), COLUMN()+(-4), 1))*INDIRECT(ADDRESS(ROW()+(0), COLUMN()+(-1), 1)), 2)</f>
        <v>1.230000</v>
      </c>
      <c r="M15" s="20"/>
      <c r="N15" s="20"/>
    </row>
    <row r="16" spans="1:14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7"/>
      <c r="G16" s="17"/>
      <c r="H16" s="19">
        <v>0.986000</v>
      </c>
      <c r="I16" s="19"/>
      <c r="J16" s="19"/>
      <c r="K16" s="20">
        <v>15.280000</v>
      </c>
      <c r="L16" s="20">
        <f ca="1">ROUND(INDIRECT(ADDRESS(ROW()+(0), COLUMN()+(-4), 1))*INDIRECT(ADDRESS(ROW()+(0), COLUMN()+(-1), 1)), 2)</f>
        <v>15.070000</v>
      </c>
      <c r="M16" s="20"/>
      <c r="N16" s="20"/>
    </row>
    <row r="17" spans="1:14" ht="12.00" thickBot="1" customHeight="1">
      <c r="A17" s="17" t="s">
        <v>38</v>
      </c>
      <c r="B17" s="21" t="s">
        <v>39</v>
      </c>
      <c r="C17" s="21"/>
      <c r="D17" s="22" t="s">
        <v>40</v>
      </c>
      <c r="E17" s="22"/>
      <c r="F17" s="22"/>
      <c r="G17" s="22"/>
      <c r="H17" s="23">
        <v>0.986000</v>
      </c>
      <c r="I17" s="23"/>
      <c r="J17" s="23"/>
      <c r="K17" s="24">
        <v>14.650000</v>
      </c>
      <c r="L17" s="24">
        <f ca="1">ROUND(INDIRECT(ADDRESS(ROW()+(0), COLUMN()+(-4), 1))*INDIRECT(ADDRESS(ROW()+(0), COLUMN()+(-1), 1)), 2)</f>
        <v>14.440000</v>
      </c>
      <c r="M17" s="24"/>
      <c r="N17" s="24"/>
    </row>
    <row r="18" spans="1:14" ht="12.00" thickBot="1" customHeight="1">
      <c r="A18" s="17"/>
      <c r="B18" s="12" t="s">
        <v>41</v>
      </c>
      <c r="C18" s="12"/>
      <c r="D18" s="10" t="s">
        <v>42</v>
      </c>
      <c r="E18" s="10"/>
      <c r="F18" s="10"/>
      <c r="G18" s="10"/>
      <c r="H18" s="14">
        <v>2.000000</v>
      </c>
      <c r="I18" s="14"/>
      <c r="J18" s="14"/>
      <c r="K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102.930000</v>
      </c>
      <c r="L18" s="16">
        <f ca="1">ROUND(INDIRECT(ADDRESS(ROW()+(0), COLUMN()+(-4), 1))*INDIRECT(ADDRESS(ROW()+(0), COLUMN()+(-1), 1))/100, 2)</f>
        <v>2.060000</v>
      </c>
      <c r="M18" s="16"/>
      <c r="N18" s="16"/>
    </row>
    <row r="19" spans="1:14" ht="12.00" thickBot="1" customHeight="1">
      <c r="A19" s="22"/>
      <c r="B19" s="21" t="s">
        <v>43</v>
      </c>
      <c r="C19" s="21"/>
      <c r="D19" s="22" t="s">
        <v>44</v>
      </c>
      <c r="E19" s="22"/>
      <c r="F19" s="22"/>
      <c r="G19" s="22"/>
      <c r="H19" s="23">
        <v>3.000000</v>
      </c>
      <c r="I19" s="23"/>
      <c r="J19" s="23"/>
      <c r="K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104.990000</v>
      </c>
      <c r="L19" s="24">
        <f ca="1">ROUND(INDIRECT(ADDRESS(ROW()+(0), COLUMN()+(-4), 1))*INDIRECT(ADDRESS(ROW()+(0), COLUMN()+(-1), 1))/100, 2)</f>
        <v>3.150000</v>
      </c>
      <c r="M19" s="24"/>
      <c r="N19" s="24"/>
    </row>
    <row r="20" spans="1:14" ht="12.00" thickBot="1" customHeight="1">
      <c r="A20" s="6" t="s">
        <v>45</v>
      </c>
      <c r="B20" s="7"/>
      <c r="C20" s="7"/>
      <c r="D20" s="7"/>
      <c r="E20" s="7"/>
      <c r="F20" s="7"/>
      <c r="G20" s="7"/>
      <c r="H20" s="25"/>
      <c r="I20" s="25"/>
      <c r="J20" s="25"/>
      <c r="K20" s="6" t="s">
        <v>46</v>
      </c>
      <c r="L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108.140000</v>
      </c>
      <c r="M20" s="26"/>
      <c r="N20" s="26"/>
    </row>
    <row r="23" spans="1:14" ht="21.60" thickBot="1" customHeight="1">
      <c r="A23" s="27" t="s">
        <v>47</v>
      </c>
      <c r="B23" s="27"/>
      <c r="C23" s="27"/>
      <c r="D23" s="27"/>
      <c r="E23" s="27"/>
      <c r="F23" s="27" t="s">
        <v>48</v>
      </c>
      <c r="G23" s="27"/>
      <c r="H23" s="27"/>
      <c r="I23" s="27" t="s">
        <v>49</v>
      </c>
      <c r="J23" s="27"/>
      <c r="K23" s="27"/>
      <c r="L23" s="27"/>
      <c r="M23" s="27"/>
      <c r="N23" s="27" t="s">
        <v>50</v>
      </c>
    </row>
    <row r="24" spans="1:14" ht="12.00" thickBot="1" customHeight="1">
      <c r="A24" s="28" t="s">
        <v>51</v>
      </c>
      <c r="B24" s="28"/>
      <c r="C24" s="28"/>
      <c r="D24" s="28"/>
      <c r="E24" s="28"/>
      <c r="F24" s="29">
        <v>162008.000000</v>
      </c>
      <c r="G24" s="29"/>
      <c r="H24" s="29"/>
      <c r="I24" s="29">
        <v>162010.000000</v>
      </c>
      <c r="J24" s="29"/>
      <c r="K24" s="29"/>
      <c r="L24" s="29"/>
      <c r="M24" s="29"/>
      <c r="N24" s="29">
        <v>3.000000</v>
      </c>
    </row>
    <row r="25" spans="1:14" ht="21.60" thickBot="1" customHeight="1">
      <c r="A25" s="30" t="s">
        <v>52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  <c r="L25" s="31"/>
      <c r="M25" s="31"/>
      <c r="N25" s="31"/>
    </row>
    <row r="28" spans="1:1" ht="11.40" thickBot="1" customHeight="1">
      <c r="A28" s="1" t="s">
        <v>53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4">
    <mergeCell ref="A1:N1"/>
    <mergeCell ref="A3:B3"/>
    <mergeCell ref="C3:D3"/>
    <mergeCell ref="E3:F3"/>
    <mergeCell ref="G3:I3"/>
    <mergeCell ref="J3:L3"/>
    <mergeCell ref="M3:N3"/>
    <mergeCell ref="A4:N4"/>
    <mergeCell ref="B7:C7"/>
    <mergeCell ref="D7:G7"/>
    <mergeCell ref="H7:J7"/>
    <mergeCell ref="L7:N7"/>
    <mergeCell ref="B8:C8"/>
    <mergeCell ref="D8:G8"/>
    <mergeCell ref="H8:J8"/>
    <mergeCell ref="L8:N8"/>
    <mergeCell ref="B9:C9"/>
    <mergeCell ref="D9:G9"/>
    <mergeCell ref="H9:J9"/>
    <mergeCell ref="L9:N9"/>
    <mergeCell ref="B10:C10"/>
    <mergeCell ref="D10:G10"/>
    <mergeCell ref="H10:J10"/>
    <mergeCell ref="L10:N10"/>
    <mergeCell ref="B11:C11"/>
    <mergeCell ref="D11:G11"/>
    <mergeCell ref="H11:J11"/>
    <mergeCell ref="L11:N11"/>
    <mergeCell ref="B12:C12"/>
    <mergeCell ref="D12:G12"/>
    <mergeCell ref="H12:J12"/>
    <mergeCell ref="L12:N12"/>
    <mergeCell ref="B13:C13"/>
    <mergeCell ref="D13:G13"/>
    <mergeCell ref="H13:J13"/>
    <mergeCell ref="L13:N13"/>
    <mergeCell ref="B14:C14"/>
    <mergeCell ref="D14:G14"/>
    <mergeCell ref="H14:J14"/>
    <mergeCell ref="L14:N14"/>
    <mergeCell ref="B15:C15"/>
    <mergeCell ref="D15:G15"/>
    <mergeCell ref="H15:J15"/>
    <mergeCell ref="L15:N15"/>
    <mergeCell ref="B16:C16"/>
    <mergeCell ref="D16:G16"/>
    <mergeCell ref="H16:J16"/>
    <mergeCell ref="L16:N16"/>
    <mergeCell ref="B17:C17"/>
    <mergeCell ref="D17:G17"/>
    <mergeCell ref="H17:J17"/>
    <mergeCell ref="L17:N17"/>
    <mergeCell ref="B18:C18"/>
    <mergeCell ref="D18:G18"/>
    <mergeCell ref="H18:J18"/>
    <mergeCell ref="L18:N18"/>
    <mergeCell ref="B19:C19"/>
    <mergeCell ref="D19:G19"/>
    <mergeCell ref="H19:J19"/>
    <mergeCell ref="L19:N19"/>
    <mergeCell ref="A20:G20"/>
    <mergeCell ref="H20:J20"/>
    <mergeCell ref="L20:N20"/>
    <mergeCell ref="A23:E23"/>
    <mergeCell ref="F23:H23"/>
    <mergeCell ref="I23:M23"/>
    <mergeCell ref="A24:E24"/>
    <mergeCell ref="F24:H25"/>
    <mergeCell ref="I24:M25"/>
    <mergeCell ref="N24:N25"/>
    <mergeCell ref="A25:E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