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<sst xmlns="http://schemas.openxmlformats.org/spreadsheetml/2006/main" count="64" uniqueCount="64">
  <si>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</si>
  <si>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</si>
  <si>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</si>
  <si>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Cuberta inclinada con cobertura de tellas asfálticas.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</si>
  <si>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formación de pendentes: taboleiro cerámico oco machihembrado para revestir, 50x20x3 cm sobre tabiques alixeirados de 100 cm de altura media; cobertura: imprimación asfáltica, tipo EA; tella asfáltica rectangular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</si>
  <si>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</si>
  <si>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</si>
  <si>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</si>
  <si>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</si>
  <si>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</si>
  <si>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</si>
  <si>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</si>
  <si>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</si>
  <si>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</si>
  <si>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</si>
  <si>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</si>
  <si>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</si>
  <si>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</si>
  <si>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</si>
  <si>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</si>
  <si>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mt14iea020a</t>
  </si>
  <si>
    <t xml:space="preserve">kg</t>
  </si>
  <si>
    <t xml:space="preserve">Imprimación asfáltica, tipo EA, UNE 104231.</t>
  </si>
  <si>
    <t xml:space="preserve">mt13tag010a</t>
  </si>
  <si>
    <t xml:space="preserve">m²</t>
  </si>
  <si>
    <t xml:space="preserve">Tella asfáltica rectangular, segundo UNE-EN 544.</t>
  </si>
  <si>
    <t xml:space="preserve">mt13piz050</t>
  </si>
  <si>
    <t xml:space="preserve">kg</t>
  </si>
  <si>
    <t xml:space="preserve">Elementos de suxeción de aceiro inoxidable (cravos, ganchos, puntas, etc.).</t>
  </si>
  <si>
    <t xml:space="preserve">mt13tag020a</t>
  </si>
  <si>
    <t xml:space="preserve">Ude</t>
  </si>
  <si>
    <t xml:space="preserve">Aireador.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</si>
  <si>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</si>
  <si>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</si>
  <si>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</si>
  <si>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</si>
  <si>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</si>
  <si>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</si>
  <si>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</si>
  <si>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</si>
  <si>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</si>
  <si>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</si>
  <si>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</si>
  <si>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</si>
  <si>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</si>
  <si>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</si>
  <si>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</si>
  <si>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</si>
  <si>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</si>
  <si>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</si>
  <si>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</si>
  <si>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</si>
  <si>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</si>
  <si>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</si>
  <si>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</si>
  <si>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</si>
  <si>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</si>
  <si>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</si>
  <si>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544:2006</t>
  </si>
  <si>
    <t xml:space="preserve">3/4</t>
  </si>
  <si>
    <t xml:space="preserve">Placas bituminosas con armadura sintética y/o mineral.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</si>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</sst>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00" customWidth="1"/>
    <col min="5" max="5" width="26.67" customWidth="1"/>
    <col min="6" max="6" width="10.05" customWidth="1"/>
    <col min="7" max="7" width="5.39" customWidth="1"/>
    <col min="8" max="8" width="3.93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62.378000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6.240000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2.880000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10.900000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2.620000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0.050000</v>
      </c>
      <c r="J11" s="19"/>
      <c r="K11" s="20">
        <v>1.280000</v>
      </c>
      <c r="L11" s="20"/>
      <c r="M11" s="20">
        <f ca="1">ROUND(INDIRECT(ADDRESS(ROW()+(0), COLUMN()+(-4), 1))*INDIRECT(ADDRESS(ROW()+(0), COLUMN()+(-2), 1)), 2)</f>
        <v>0.060000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1.090000</v>
      </c>
      <c r="J12" s="19"/>
      <c r="K12" s="20">
        <v>11.640000</v>
      </c>
      <c r="L12" s="20"/>
      <c r="M12" s="20">
        <f ca="1">ROUND(INDIRECT(ADDRESS(ROW()+(0), COLUMN()+(-4), 1))*INDIRECT(ADDRESS(ROW()+(0), COLUMN()+(-2), 1)), 2)</f>
        <v>12.690000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0.050000</v>
      </c>
      <c r="J13" s="19"/>
      <c r="K13" s="20">
        <v>3.420000</v>
      </c>
      <c r="L13" s="20"/>
      <c r="M13" s="20">
        <f ca="1">ROUND(INDIRECT(ADDRESS(ROW()+(0), COLUMN()+(-4), 1))*INDIRECT(ADDRESS(ROW()+(0), COLUMN()+(-2), 1)), 2)</f>
        <v>0.170000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0.050000</v>
      </c>
      <c r="J14" s="19"/>
      <c r="K14" s="20">
        <v>10.400000</v>
      </c>
      <c r="L14" s="20"/>
      <c r="M14" s="20">
        <f ca="1">ROUND(INDIRECT(ADDRESS(ROW()+(0), COLUMN()+(-4), 1))*INDIRECT(ADDRESS(ROW()+(0), COLUMN()+(-2), 1)), 2)</f>
        <v>0.520000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0.814000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12.440000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0.814000</v>
      </c>
      <c r="J16" s="19"/>
      <c r="K16" s="20">
        <v>14.650000</v>
      </c>
      <c r="L16" s="20"/>
      <c r="M16" s="20">
        <f ca="1">ROUND(INDIRECT(ADDRESS(ROW()+(0), COLUMN()+(-4), 1))*INDIRECT(ADDRESS(ROW()+(0), COLUMN()+(-2), 1)), 2)</f>
        <v>11.930000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0.203000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3.100000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0.203000</v>
      </c>
      <c r="J18" s="23"/>
      <c r="K18" s="24">
        <v>14.650000</v>
      </c>
      <c r="L18" s="24"/>
      <c r="M18" s="24">
        <f ca="1">ROUND(INDIRECT(ADDRESS(ROW()+(0), COLUMN()+(-4), 1))*INDIRECT(ADDRESS(ROW()+(0), COLUMN()+(-2), 1)), 2)</f>
        <v>2.970000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55.620000</v>
      </c>
      <c r="L19" s="16"/>
      <c r="M19" s="16">
        <f ca="1">ROUND(INDIRECT(ADDRESS(ROW()+(0), COLUMN()+(-4), 1))*INDIRECT(ADDRESS(ROW()+(0), COLUMN()+(-2), 1))/100, 2)</f>
        <v>1.110000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56.730000</v>
      </c>
      <c r="L20" s="24"/>
      <c r="M20" s="24">
        <f ca="1">ROUND(INDIRECT(ADDRESS(ROW()+(0), COLUMN()+(-4), 1))*INDIRECT(ADDRESS(ROW()+(0), COLUMN()+(-2), 1))/100, 2)</f>
        <v>1.700000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58.430000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142005.000000</v>
      </c>
      <c r="H25" s="29"/>
      <c r="I25" s="29"/>
      <c r="J25" s="29">
        <v>142006.000000</v>
      </c>
      <c r="K25" s="29"/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32" t="s">
        <v>57</v>
      </c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</row>
    <row r="28" spans="1:14" ht="12.00" thickBot="1" customHeight="1">
      <c r="A28" s="28" t="s">
        <v>58</v>
      </c>
      <c r="B28" s="28"/>
      <c r="C28" s="28"/>
      <c r="D28" s="28"/>
      <c r="E28" s="28"/>
      <c r="F28" s="28"/>
      <c r="G28" s="29">
        <v>1102006.000000</v>
      </c>
      <c r="H28" s="29"/>
      <c r="I28" s="29"/>
      <c r="J28" s="29">
        <v>1102007.000000</v>
      </c>
      <c r="K28" s="29"/>
      <c r="L28" s="29"/>
      <c r="M28" s="29"/>
      <c r="N28" s="29" t="s">
        <v>59</v>
      </c>
    </row>
    <row r="29" spans="1:14" ht="12.00" thickBot="1" customHeight="1">
      <c r="A29" s="32" t="s">
        <v>60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7"/>
    <mergeCell ref="J25:M27"/>
    <mergeCell ref="N25:N27"/>
    <mergeCell ref="A26:F26"/>
    <mergeCell ref="A27:F27"/>
    <mergeCell ref="A28:F28"/>
    <mergeCell ref="G28:I29"/>
    <mergeCell ref="J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