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<sst xmlns="http://schemas.openxmlformats.org/spreadsheetml/2006/main" count="46" uniqueCount="46">
  <si>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</si>
  <si>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QRL010</t>
  </si>
  <si>
    <t xml:space="preserve">m</t>
  </si>
  <si>
    <t xml:space="preserve">Limafoia.</t>
  </si>
  <si>
    <r>
      <rPr>
        <sz val="7.80"/>
        <color rgb="FF000000"/>
        <rFont val="Arial"/>
        <family val="2"/>
      </rPr>
      <t xml:space="preserve">Limagoia realizada con dobre tabique aligerado de </t>
    </r>
    <r>
      <rPr>
        <b/>
        <sz val="7.80"/>
        <color rgb="FF000000"/>
        <rFont val="Arial"/>
        <family val="2"/>
      </rPr>
      <t xml:space="preserve">8</t>
    </r>
    <r>
      <rPr>
        <sz val="7.80"/>
        <color rgb="FF000000"/>
        <rFont val="Arial"/>
        <family val="2"/>
      </rPr>
      <t xml:space="preserve"> cm de grosor cada un, macizado de morteiro de cemento M-5 y </t>
    </r>
    <r>
      <rPr>
        <b/>
        <sz val="7.80"/>
        <color rgb="FF000000"/>
        <rFont val="Arial"/>
        <family val="2"/>
      </rPr>
      <t xml:space="preserve">plancha de cobre de 0,60 mm de espesor e 650 mm de desenrolo, preformada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</si>
  <si>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</si>
  <si>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</si>
  <si>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</si>
  <si>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</si>
  <si>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</si>
  <si>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</si>
  <si>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mt13vac010b</t>
  </si>
  <si>
    <t xml:space="preserve">m</t>
  </si>
  <si>
    <t xml:space="preserve">Plancha de cobre de 0,60 mm de espesor e 650 mm de desenrolo, preformada.</t>
  </si>
  <si>
    <t xml:space="preserve">mt04lac010c</t>
  </si>
  <si>
    <t xml:space="preserve">Ude</t>
  </si>
  <si>
    <t xml:space="preserve">Ladrillo cerámico oco (cubo), para revestir, 24x11,5x8 cm, segundo UNE-EN 771-1.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</si>
  <si>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</si>
  <si>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</si>
  <si>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</si>
  <si>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mo018</t>
  </si>
  <si>
    <t xml:space="preserve">h</t>
  </si>
  <si>
    <t xml:space="preserve">Oficial 1ª construcción.</t>
  </si>
  <si>
    <t xml:space="preserve">mo072</t>
  </si>
  <si>
    <t xml:space="preserve">h</t>
  </si>
  <si>
    <t xml:space="preserve">Axudante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</si>
  <si>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</si>
  <si>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</si>
  <si>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</si>
  <si>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</si>
  <si>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</si>
  <si>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</si>
  <si>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</si>
  <si>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23,66€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</si>
  <si>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</si>
  <si>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</si>
  <si>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</si>
  <si>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</si>
  <si>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</si>
  <si>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771-1:2003</t>
  </si>
  <si>
    <t xml:space="preserve">2+/4</t>
  </si>
  <si>
    <t xml:space="preserve">Especificaciones de piezas para fábrica de albañilería. Parte 1: Piezas de arcilla cocida </t>
  </si>
  <si>
    <t xml:space="preserve">UNE-EN 771-1/A1:2005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</si>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</sst>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2.04" customWidth="1"/>
    <col min="3" max="3" width="2.77" customWidth="1"/>
    <col min="4" max="4" width="9.62" customWidth="1"/>
    <col min="5" max="5" width="55.23" customWidth="1"/>
    <col min="6" max="6" width="9.33" customWidth="1"/>
    <col min="7" max="7" width="3.79" customWidth="1"/>
    <col min="8" max="8" width="3.50" customWidth="1"/>
    <col min="9" max="9" width="6.56" customWidth="1"/>
    <col min="10" max="10" width="4.66" customWidth="1"/>
    <col min="11" max="11" width="1.89" customWidth="1"/>
    <col min="12" max="12" width="6.5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3"/>
      <c r="I3" s="5"/>
      <c r="J3" s="5"/>
      <c r="K3" s="5"/>
      <c r="L3" s="5"/>
    </row>
    <row r="4" spans="1:12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8"/>
    </row>
    <row r="7" spans="1:12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9" t="s">
        <v>8</v>
      </c>
      <c r="H7" s="9"/>
      <c r="I7" s="9" t="s">
        <v>9</v>
      </c>
      <c r="J7" s="9" t="s">
        <v>10</v>
      </c>
      <c r="K7" s="9"/>
      <c r="L7" s="9"/>
    </row>
    <row r="8" spans="1:12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0"/>
      <c r="G8" s="14">
        <v>1.100000</v>
      </c>
      <c r="H8" s="14"/>
      <c r="I8" s="16">
        <v>29.340000</v>
      </c>
      <c r="J8" s="16">
        <f ca="1">ROUND(INDIRECT(ADDRESS(ROW()+(0), COLUMN()+(-3), 1))*INDIRECT(ADDRESS(ROW()+(0), COLUMN()+(-1), 1)), 2)</f>
        <v>32.270000</v>
      </c>
      <c r="K8" s="16"/>
      <c r="L8" s="16"/>
    </row>
    <row r="9" spans="1:12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7"/>
      <c r="G9" s="19">
        <v>26.000000</v>
      </c>
      <c r="H9" s="19"/>
      <c r="I9" s="20">
        <v>0.100000</v>
      </c>
      <c r="J9" s="20">
        <f ca="1">ROUND(INDIRECT(ADDRESS(ROW()+(0), COLUMN()+(-3), 1))*INDIRECT(ADDRESS(ROW()+(0), COLUMN()+(-1), 1)), 2)</f>
        <v>2.600000</v>
      </c>
      <c r="K9" s="20"/>
      <c r="L9" s="20"/>
    </row>
    <row r="10" spans="1:12" ht="21.6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7"/>
      <c r="G10" s="19">
        <v>0.027000</v>
      </c>
      <c r="H10" s="19"/>
      <c r="I10" s="20">
        <v>115.300000</v>
      </c>
      <c r="J10" s="20">
        <f ca="1">ROUND(INDIRECT(ADDRESS(ROW()+(0), COLUMN()+(-3), 1))*INDIRECT(ADDRESS(ROW()+(0), COLUMN()+(-1), 1)), 2)</f>
        <v>3.110000</v>
      </c>
      <c r="K10" s="20"/>
      <c r="L10" s="20"/>
    </row>
    <row r="11" spans="1:12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7"/>
      <c r="G11" s="19">
        <v>0.704000</v>
      </c>
      <c r="H11" s="19"/>
      <c r="I11" s="20">
        <v>15.280000</v>
      </c>
      <c r="J11" s="20">
        <f ca="1">ROUND(INDIRECT(ADDRESS(ROW()+(0), COLUMN()+(-3), 1))*INDIRECT(ADDRESS(ROW()+(0), COLUMN()+(-1), 1)), 2)</f>
        <v>10.760000</v>
      </c>
      <c r="K11" s="20"/>
      <c r="L11" s="20"/>
    </row>
    <row r="12" spans="1:12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7"/>
      <c r="G12" s="19">
        <v>0.492000</v>
      </c>
      <c r="H12" s="19"/>
      <c r="I12" s="20">
        <v>14.650000</v>
      </c>
      <c r="J12" s="20">
        <f ca="1">ROUND(INDIRECT(ADDRESS(ROW()+(0), COLUMN()+(-3), 1))*INDIRECT(ADDRESS(ROW()+(0), COLUMN()+(-1), 1)), 2)</f>
        <v>7.210000</v>
      </c>
      <c r="K12" s="20"/>
      <c r="L12" s="20"/>
    </row>
    <row r="13" spans="1:12" ht="12.00" thickBot="1" customHeight="1">
      <c r="A13" s="17" t="s">
        <v>26</v>
      </c>
      <c r="B13" s="21" t="s">
        <v>27</v>
      </c>
      <c r="C13" s="21"/>
      <c r="D13" s="22" t="s">
        <v>28</v>
      </c>
      <c r="E13" s="22"/>
      <c r="F13" s="22"/>
      <c r="G13" s="23">
        <v>0.352000</v>
      </c>
      <c r="H13" s="23"/>
      <c r="I13" s="24">
        <v>13.970000</v>
      </c>
      <c r="J13" s="24">
        <f ca="1">ROUND(INDIRECT(ADDRESS(ROW()+(0), COLUMN()+(-3), 1))*INDIRECT(ADDRESS(ROW()+(0), COLUMN()+(-1), 1)), 2)</f>
        <v>4.920000</v>
      </c>
      <c r="K13" s="24"/>
      <c r="L13" s="24"/>
    </row>
    <row r="14" spans="1:12" ht="12.00" thickBot="1" customHeight="1">
      <c r="A14" s="17"/>
      <c r="B14" s="12" t="s">
        <v>29</v>
      </c>
      <c r="C14" s="12"/>
      <c r="D14" s="10" t="s">
        <v>30</v>
      </c>
      <c r="E14" s="10"/>
      <c r="F14" s="10"/>
      <c r="G14" s="14">
        <v>2.000000</v>
      </c>
      <c r="H14" s="14"/>
      <c r="I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60.870000</v>
      </c>
      <c r="J14" s="16">
        <f ca="1">ROUND(INDIRECT(ADDRESS(ROW()+(0), COLUMN()+(-3), 1))*INDIRECT(ADDRESS(ROW()+(0), COLUMN()+(-1), 1))/100, 2)</f>
        <v>1.220000</v>
      </c>
      <c r="K14" s="16"/>
      <c r="L14" s="16"/>
    </row>
    <row r="15" spans="1:12" ht="12.00" thickBot="1" customHeight="1">
      <c r="A15" s="22"/>
      <c r="B15" s="21" t="s">
        <v>31</v>
      </c>
      <c r="C15" s="21"/>
      <c r="D15" s="22" t="s">
        <v>32</v>
      </c>
      <c r="E15" s="22"/>
      <c r="F15" s="22"/>
      <c r="G15" s="23">
        <v>3.000000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62.090000</v>
      </c>
      <c r="J15" s="24">
        <f ca="1">ROUND(INDIRECT(ADDRESS(ROW()+(0), COLUMN()+(-3), 1))*INDIRECT(ADDRESS(ROW()+(0), COLUMN()+(-1), 1))/100, 2)</f>
        <v>1.860000</v>
      </c>
      <c r="K15" s="24"/>
      <c r="L15" s="24"/>
    </row>
    <row r="16" spans="1:12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63.950000</v>
      </c>
      <c r="K16" s="26"/>
      <c r="L16" s="26"/>
    </row>
    <row r="19" spans="1:12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 t="s">
        <v>37</v>
      </c>
      <c r="I19" s="27"/>
      <c r="J19" s="27"/>
      <c r="K19" s="27" t="s">
        <v>38</v>
      </c>
      <c r="L19" s="27"/>
    </row>
    <row r="20" spans="1:12" ht="12.00" thickBot="1" customHeight="1">
      <c r="A20" s="28" t="s">
        <v>39</v>
      </c>
      <c r="B20" s="28"/>
      <c r="C20" s="28"/>
      <c r="D20" s="28"/>
      <c r="E20" s="28"/>
      <c r="F20" s="29">
        <v>142005.000000</v>
      </c>
      <c r="G20" s="29"/>
      <c r="H20" s="29">
        <v>142006.000000</v>
      </c>
      <c r="I20" s="29"/>
      <c r="J20" s="29"/>
      <c r="K20" s="29" t="s">
        <v>40</v>
      </c>
      <c r="L20" s="29"/>
    </row>
    <row r="21" spans="1:12" ht="12.00" thickBot="1" customHeight="1">
      <c r="A21" s="30" t="s">
        <v>41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  <c r="L21" s="31"/>
    </row>
    <row r="22" spans="1:12" ht="12.0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  <c r="L22" s="33"/>
    </row>
    <row r="25" spans="1:1" ht="11.40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" ht="11.40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</sheetData>
  <mergeCells count="58">
    <mergeCell ref="A1:L1"/>
    <mergeCell ref="A3:B3"/>
    <mergeCell ref="C3:D3"/>
    <mergeCell ref="E3:H3"/>
    <mergeCell ref="J3:K3"/>
    <mergeCell ref="A4:L4"/>
    <mergeCell ref="B7:C7"/>
    <mergeCell ref="D7:F7"/>
    <mergeCell ref="G7:H7"/>
    <mergeCell ref="J7:L7"/>
    <mergeCell ref="B8:C8"/>
    <mergeCell ref="D8:F8"/>
    <mergeCell ref="G8:H8"/>
    <mergeCell ref="J8:L8"/>
    <mergeCell ref="B9:C9"/>
    <mergeCell ref="D9:F9"/>
    <mergeCell ref="G9:H9"/>
    <mergeCell ref="J9:L9"/>
    <mergeCell ref="B10:C10"/>
    <mergeCell ref="D10:F10"/>
    <mergeCell ref="G10:H10"/>
    <mergeCell ref="J10:L10"/>
    <mergeCell ref="B11:C11"/>
    <mergeCell ref="D11:F11"/>
    <mergeCell ref="G11:H11"/>
    <mergeCell ref="J11:L11"/>
    <mergeCell ref="B12:C12"/>
    <mergeCell ref="D12:F12"/>
    <mergeCell ref="G12:H12"/>
    <mergeCell ref="J12:L12"/>
    <mergeCell ref="B13:C13"/>
    <mergeCell ref="D13:F13"/>
    <mergeCell ref="G13:H13"/>
    <mergeCell ref="J13:L13"/>
    <mergeCell ref="B14:C14"/>
    <mergeCell ref="D14:F14"/>
    <mergeCell ref="G14:H14"/>
    <mergeCell ref="J14:L14"/>
    <mergeCell ref="B15:C15"/>
    <mergeCell ref="D15:F15"/>
    <mergeCell ref="G15:H15"/>
    <mergeCell ref="J15:L15"/>
    <mergeCell ref="A16:F16"/>
    <mergeCell ref="G16:H16"/>
    <mergeCell ref="J16:L16"/>
    <mergeCell ref="A19:E19"/>
    <mergeCell ref="F19:G19"/>
    <mergeCell ref="H19:J19"/>
    <mergeCell ref="K19:L19"/>
    <mergeCell ref="A20:E20"/>
    <mergeCell ref="F20:G22"/>
    <mergeCell ref="H20:J22"/>
    <mergeCell ref="K20:L22"/>
    <mergeCell ref="A21:E21"/>
    <mergeCell ref="A22:E22"/>
    <mergeCell ref="A25:L25"/>
    <mergeCell ref="A26:L26"/>
    <mergeCell ref="A27:L27"/>
  </mergeCells>
  <pageMargins left="0.620079" right="0.472441" top="0.472441" bottom="0.472441" header="0.0" footer="0.0"/>
  <pageSetup paperSize="9" orientation="portrait"/>
  <rowBreaks count="0" manualBreakCount="0">
    </rowBreaks>
</worksheet>
</file>