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<sst xmlns="http://schemas.openxmlformats.org/spreadsheetml/2006/main" count="29" uniqueCount="29">
  <si>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</si>
  <si>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</si>
  <si>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Ude</t>
  </si>
  <si>
    <t xml:space="preserve">Sistema "VELUX" de mainel para cubertas inclinadas.</t>
  </si>
  <si>
    <r>
      <rPr>
        <b/>
        <sz val="7.80"/>
        <color rgb="FF000000"/>
        <rFont val="Arial"/>
        <family val="2"/>
      </rPr>
      <t xml:space="preserve">Tragaluz con tubo ríxido, Tubo Solar TWR "VELUX", de 35 cm de diámetro, para instalación en cubertas inclinadas con pendentes de 15° a 60° e tellado ondulado de tella, fibrocemento ou materiais similares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kit difusor con dobre panel acrílico illante, anel embelecedor interior de plástico de cor branca e 1 extensión ríxida de aluminio, ZTR "VELUX", de 62 cm de lonxitude e 35 cm de diámetro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</si>
  <si>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</si>
  <si>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</si>
  <si>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</si>
  <si>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</si>
  <si>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</si>
  <si>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</si>
  <si>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mt21trv010g</t>
  </si>
  <si>
    <t xml:space="preserve">Ude</t>
  </si>
  <si>
    <t xml:space="preserve">Tragaluz con tubo ríxido, Tubo Solar TWR "VELUX", de 35 cm de diámetro, para instalación en cubertas inclinadas con pendentes de 15° a 60° e tellado ondulado de tella, fibrocemento ou materiais similares, composto por un marco integrado de 43x43 cm con cerco de estanqueidade de poliuretano, babeiro de aluminio, tapa de vidro temprado de 4 mm, dous tubos ríxidos de aluminio de 62 cm de lonxitude e 35 cm de diámetro, dous cóbados regulables, kit difusor con doble panel acrílico illante e anel embelecedor interior, de plástico, de cor branca.</t>
  </si>
  <si>
    <t xml:space="preserve">mt21trv020c</t>
  </si>
  <si>
    <t xml:space="preserve">Ude</t>
  </si>
  <si>
    <t xml:space="preserve">Extensión ríxida de aluminio para tragaluz, ZTR "VELUX", de 62 cm de lonxitude e 35 cm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</si>
  <si>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</si>
  <si>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</si>
  <si>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</si>
  <si>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</si>
  <si>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</si>
  <si>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</si>
  <si>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</si>
  <si>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</si>
  <si>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</si>
  <si>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</si>
  <si>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330,70€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</si>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</sst>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2.88" customWidth="1"/>
    <col min="5" max="5" width="27.25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386.000000</v>
      </c>
      <c r="J8" s="16"/>
      <c r="K8" s="16">
        <f ca="1">ROUND(INDIRECT(ADDRESS(ROW()+(0), COLUMN()+(-3), 1))*INDIRECT(ADDRESS(ROW()+(0), COLUMN()+(-2), 1)), 2)</f>
        <v>386.000000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80.000000</v>
      </c>
      <c r="J9" s="20"/>
      <c r="K9" s="20">
        <f ca="1">ROUND(INDIRECT(ADDRESS(ROW()+(0), COLUMN()+(-3), 1))*INDIRECT(ADDRESS(ROW()+(0), COLUMN()+(-2), 1)), 2)</f>
        <v>80.000000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1.180000</v>
      </c>
      <c r="I10" s="20">
        <v>15.780000</v>
      </c>
      <c r="J10" s="20"/>
      <c r="K10" s="20">
        <f ca="1">ROUND(INDIRECT(ADDRESS(ROW()+(0), COLUMN()+(-3), 1))*INDIRECT(ADDRESS(ROW()+(0), COLUMN()+(-2), 1)), 2)</f>
        <v>18.620000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0.492000</v>
      </c>
      <c r="I11" s="24">
        <v>14.650000</v>
      </c>
      <c r="J11" s="24"/>
      <c r="K11" s="24">
        <f ca="1">ROUND(INDIRECT(ADDRESS(ROW()+(0), COLUMN()+(-3), 1))*INDIRECT(ADDRESS(ROW()+(0), COLUMN()+(-2), 1)), 2)</f>
        <v>7.210000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491.830000</v>
      </c>
      <c r="J12" s="16"/>
      <c r="K12" s="16">
        <f ca="1">ROUND(INDIRECT(ADDRESS(ROW()+(0), COLUMN()+(-3), 1))*INDIRECT(ADDRESS(ROW()+(0), COLUMN()+(-2), 1))/100, 2)</f>
        <v>9.840000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501.670000</v>
      </c>
      <c r="J13" s="24"/>
      <c r="K13" s="24">
        <f ca="1">ROUND(INDIRECT(ADDRESS(ROW()+(0), COLUMN()+(-3), 1))*INDIRECT(ADDRESS(ROW()+(0), COLUMN()+(-2), 1))/100, 2)</f>
        <v>15.050000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516.720000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