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<sst xmlns="http://schemas.openxmlformats.org/spreadsheetml/2006/main" count="32" uniqueCount="32">
  <si>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</si>
  <si>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</si>
  <si>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Ude</t>
  </si>
  <si>
    <t xml:space="preserve">Encontro da cuberta con sumidoiro, impermeabilización mediante láminas de PVC.</t>
  </si>
  <si>
    <r>
      <rPr>
        <sz val="7.80"/>
        <color rgb="FF000000"/>
        <rFont val="Arial"/>
        <family val="2"/>
      </rPr>
      <t xml:space="preserve">Encontro de </t>
    </r>
    <r>
      <rPr>
        <b/>
        <sz val="7.80"/>
        <color rgb="FF000000"/>
        <rFont val="Arial"/>
        <family val="2"/>
      </rPr>
      <t xml:space="preserve">cuberta plana transitable, non ventilada, con solado fixo, tipo invertida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sumidoiro de PVC, de saída vertical, de 80 mm de diámetro</t>
    </r>
    <r>
      <rPr>
        <sz val="7.80"/>
        <color rgb="FF000000"/>
        <rFont val="Arial"/>
        <family val="2"/>
      </rPr>
      <t xml:space="preserve"> fixado á lámina impermeabilizante (non incluida neste prezo) con soldaxe termoplástica.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</si>
  <si>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</si>
  <si>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</si>
  <si>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</si>
  <si>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</si>
  <si>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</si>
  <si>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</si>
  <si>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mt15dan010bj</t>
  </si>
  <si>
    <t xml:space="preserve">m²</t>
  </si>
  <si>
    <t xml:space="preserve">Lámina impermeabilizante flexible, tipo PVC-P(fv), de 1,2 mm de espesor, con armadura de veo de fibra de vidro, segundo UNE-EN 13956.</t>
  </si>
  <si>
    <t xml:space="preserve">mt15dan100a</t>
  </si>
  <si>
    <t xml:space="preserve">Ude</t>
  </si>
  <si>
    <t xml:space="preserve">Sumidoiro de PVC, de saída vertical, de 80 mm de diámetro, rexilla plana.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</si>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</sst>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3.35" customWidth="1"/>
    <col min="4" max="4" width="20.55" customWidth="1"/>
    <col min="5" max="5" width="38.76" customWidth="1"/>
    <col min="6" max="6" width="12.82" customWidth="1"/>
    <col min="7" max="7" width="6.70" customWidth="1"/>
    <col min="8" max="8" width="6.12" customWidth="1"/>
    <col min="9" max="9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7.750000</v>
      </c>
      <c r="I8" s="16">
        <f ca="1">ROUND(INDIRECT(ADDRESS(ROW()+(0), COLUMN()+(-2), 1))*INDIRECT(ADDRESS(ROW()+(0), COLUMN()+(-1), 1)), 2)</f>
        <v>8.140000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11.150000</v>
      </c>
      <c r="I9" s="20">
        <f ca="1">ROUND(INDIRECT(ADDRESS(ROW()+(0), COLUMN()+(-2), 1))*INDIRECT(ADDRESS(ROW()+(0), COLUMN()+(-1), 1)), 2)</f>
        <v>11.150000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0.315000</v>
      </c>
      <c r="H10" s="20">
        <v>15.280000</v>
      </c>
      <c r="I10" s="20">
        <f ca="1">ROUND(INDIRECT(ADDRESS(ROW()+(0), COLUMN()+(-2), 1))*INDIRECT(ADDRESS(ROW()+(0), COLUMN()+(-1), 1)), 2)</f>
        <v>4.810000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0.315000</v>
      </c>
      <c r="H11" s="20">
        <v>14.650000</v>
      </c>
      <c r="I11" s="20">
        <f ca="1">ROUND(INDIRECT(ADDRESS(ROW()+(0), COLUMN()+(-2), 1))*INDIRECT(ADDRESS(ROW()+(0), COLUMN()+(-1), 1)), 2)</f>
        <v>4.610000</v>
      </c>
    </row>
    <row r="12" spans="1:9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0.295000</v>
      </c>
      <c r="H12" s="24">
        <v>15.780000</v>
      </c>
      <c r="I12" s="24">
        <f ca="1">ROUND(INDIRECT(ADDRESS(ROW()+(0), COLUMN()+(-2), 1))*INDIRECT(ADDRESS(ROW()+(0), COLUMN()+(-1), 1)), 2)</f>
        <v>4.660000</v>
      </c>
    </row>
    <row r="13" spans="1:9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33.370000</v>
      </c>
      <c r="I13" s="16">
        <f ca="1">ROUND(INDIRECT(ADDRESS(ROW()+(0), COLUMN()+(-2), 1))*INDIRECT(ADDRESS(ROW()+(0), COLUMN()+(-1), 1))/100, 2)</f>
        <v>0.670000</v>
      </c>
    </row>
    <row r="14" spans="1:9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34.040000</v>
      </c>
      <c r="I14" s="24">
        <f ca="1">ROUND(INDIRECT(ADDRESS(ROW()+(0), COLUMN()+(-2), 1))*INDIRECT(ADDRESS(ROW()+(0), COLUMN()+(-1), 1))/100, 2)</f>
        <v>1.020000</v>
      </c>
    </row>
    <row r="15" spans="1:9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35.060000</v>
      </c>
    </row>
  </sheetData>
  <mergeCells count="13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A15:F15"/>
  </mergeCells>
  <pageMargins left="0.620079" right="0.472441" top="0.472441" bottom="0.472441" header="0.0" footer="0.0"/>
  <pageSetup paperSize="9" orientation="portrait"/>
  <rowBreaks count="0" manualBreakCount="0">
    </rowBreaks>
</worksheet>
</file>