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<sst xmlns="http://schemas.openxmlformats.org/spreadsheetml/2006/main" count="79" uniqueCount="79">
  <si>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</si>
  <si>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QAE010</t>
  </si>
  <si>
    <t xml:space="preserve">m²</t>
  </si>
  <si>
    <t xml:space="preserve">Cuberta plana non transitable, ventilada, autoprotexida, impermeabilización mediante láminas asfálticas.</t>
  </si>
  <si>
    <r>
      <rPr>
        <sz val="7.80"/>
        <color rgb="FF000000"/>
        <rFont val="Arial"/>
        <family val="2"/>
      </rPr>
      <t xml:space="preserve">Cuberta plana non transitable, ventilada, autoprotexida, tipo convencional, pendente do 1% ó 15%, composta de: </t>
    </r>
    <r>
      <rPr>
        <b/>
        <sz val="7.80"/>
        <color rgb="FF000000"/>
        <rFont val="Arial"/>
        <family val="2"/>
      </rPr>
      <t xml:space="preserve">formación de pendentes: taboeiro cerámico oco machifemiado de 80x25x3,5 cm apoiado sobre tabiques alixeirados de ladrillo cerámico oco de 24x11,5x8 cm, dispostos cada 80 cm e con 30 cm de altura media; illamento térmico: feltro illante de lá de rocha volcánica, segundo UNE-EN 13162, revestido por unha das súas caras cun complexo de papel kraft con polietileno que actúa como barreira de vapor, de 80 mm de espesor; impermeabilización monocapa adherida: lámina de betún modificado con elastómero SBS LBM(SBS)-50/G-FP (150R) colocada con imprimación asfáltica, tipo 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</si>
  <si>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</si>
  <si>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</si>
  <si>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</si>
  <si>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</si>
  <si>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</si>
  <si>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</si>
  <si>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</si>
  <si>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</si>
  <si>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</si>
  <si>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</si>
  <si>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</si>
  <si>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</si>
  <si>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</si>
  <si>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</si>
  <si>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</si>
  <si>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mt16lra040a</t>
  </si>
  <si>
    <t xml:space="preserve">m²</t>
  </si>
  <si>
    <t xml:space="preserve">Feltro illante de lá de rocha volcánica, segundo UNE-EN 13162, revestido por unha das súas caras cun complexo de papel kraft con polietileno que actúa como barreira de vapor, de 80 mm de espesor, resistencia térmica 1,9 m²K/W, conductividade térmica 0,042 W/(mK).</t>
  </si>
  <si>
    <t xml:space="preserve">mt04lvg020b</t>
  </si>
  <si>
    <t xml:space="preserve">Ude</t>
  </si>
  <si>
    <t xml:space="preserve">Taboleiro cerámico oco machihembrado, para revestir, 80x25x3,5 cm, segundo UNE 67041.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</si>
  <si>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</si>
  <si>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</si>
  <si>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</si>
  <si>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mt14lga010c</t>
  </si>
  <si>
    <t xml:space="preserve">m²</t>
  </si>
  <si>
    <t xml:space="preserve">Lámina de betún modificado con elastómero SBS LBM(SBS)-50/G-FP (150R), UNE-EN 13707, con armadura de feltro de poliéster reforzado e estabilizado de 150 g/m², con autoprotección mineral.</t>
  </si>
  <si>
    <t xml:space="preserve">mt14iea020a</t>
  </si>
  <si>
    <t xml:space="preserve">kg</t>
  </si>
  <si>
    <t xml:space="preserve">Imprimación asfáltica, tipo EA, UNE 104231.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</si>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</sst>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52" customWidth="1"/>
    <col min="4" max="4" width="20.40" customWidth="1"/>
    <col min="5" max="5" width="34.53" customWidth="1"/>
    <col min="6" max="6" width="5.39" customWidth="1"/>
    <col min="7" max="7" width="8.60" customWidth="1"/>
    <col min="8" max="8" width="0.73" customWidth="1"/>
    <col min="9" max="9" width="3.79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1.200000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0.020000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2.310000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1.340000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3.410000</v>
      </c>
      <c r="L11" s="20"/>
      <c r="M11" s="20">
        <f ca="1">ROUND(INDIRECT(ADDRESS(ROW()+(0), COLUMN()+(-4), 1))*INDIRECT(ADDRESS(ROW()+(0), COLUMN()+(-2), 1)), 2)</f>
        <v>4.090000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5.000000</v>
      </c>
      <c r="J12" s="19"/>
      <c r="K12" s="20">
        <v>0.480000</v>
      </c>
      <c r="L12" s="20"/>
      <c r="M12" s="20">
        <f ca="1">ROUND(INDIRECT(ADDRESS(ROW()+(0), COLUMN()+(-4), 1))*INDIRECT(ADDRESS(ROW()+(0), COLUMN()+(-2), 1)), 2)</f>
        <v>2.400000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0.020000</v>
      </c>
      <c r="J13" s="19"/>
      <c r="K13" s="20">
        <v>115.300000</v>
      </c>
      <c r="L13" s="20"/>
      <c r="M13" s="20">
        <f ca="1">ROUND(INDIRECT(ADDRESS(ROW()+(0), COLUMN()+(-4), 1))*INDIRECT(ADDRESS(ROW()+(0), COLUMN()+(-2), 1)), 2)</f>
        <v>2.310000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1.100000</v>
      </c>
      <c r="J14" s="19"/>
      <c r="K14" s="20">
        <v>11.760000</v>
      </c>
      <c r="L14" s="20"/>
      <c r="M14" s="20">
        <f ca="1">ROUND(INDIRECT(ADDRESS(ROW()+(0), COLUMN()+(-4), 1))*INDIRECT(ADDRESS(ROW()+(0), COLUMN()+(-2), 1)), 2)</f>
        <v>12.940000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0.300000</v>
      </c>
      <c r="J15" s="19"/>
      <c r="K15" s="20">
        <v>1.280000</v>
      </c>
      <c r="L15" s="20"/>
      <c r="M15" s="20">
        <f ca="1">ROUND(INDIRECT(ADDRESS(ROW()+(0), COLUMN()+(-4), 1))*INDIRECT(ADDRESS(ROW()+(0), COLUMN()+(-2), 1)), 2)</f>
        <v>0.380000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0.767000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11.720000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0.767000</v>
      </c>
      <c r="J17" s="19"/>
      <c r="K17" s="20">
        <v>13.970000</v>
      </c>
      <c r="L17" s="20"/>
      <c r="M17" s="20">
        <f ca="1">ROUND(INDIRECT(ADDRESS(ROW()+(0), COLUMN()+(-4), 1))*INDIRECT(ADDRESS(ROW()+(0), COLUMN()+(-2), 1)), 2)</f>
        <v>10.710000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0.049000</v>
      </c>
      <c r="J18" s="19"/>
      <c r="K18" s="20">
        <v>15.280000</v>
      </c>
      <c r="L18" s="20"/>
      <c r="M18" s="20">
        <f ca="1">ROUND(INDIRECT(ADDRESS(ROW()+(0), COLUMN()+(-4), 1))*INDIRECT(ADDRESS(ROW()+(0), COLUMN()+(-2), 1)), 2)</f>
        <v>0.750000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0.049000</v>
      </c>
      <c r="J19" s="19"/>
      <c r="K19" s="20">
        <v>14.650000</v>
      </c>
      <c r="L19" s="20"/>
      <c r="M19" s="20">
        <f ca="1">ROUND(INDIRECT(ADDRESS(ROW()+(0), COLUMN()+(-4), 1))*INDIRECT(ADDRESS(ROW()+(0), COLUMN()+(-2), 1)), 2)</f>
        <v>0.720000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0.098000</v>
      </c>
      <c r="J20" s="19"/>
      <c r="K20" s="20">
        <v>15.280000</v>
      </c>
      <c r="L20" s="20"/>
      <c r="M20" s="20">
        <f ca="1">ROUND(INDIRECT(ADDRESS(ROW()+(0), COLUMN()+(-4), 1))*INDIRECT(ADDRESS(ROW()+(0), COLUMN()+(-2), 1)), 2)</f>
        <v>1.500000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2"/>
      <c r="I21" s="23">
        <v>0.098000</v>
      </c>
      <c r="J21" s="23"/>
      <c r="K21" s="24">
        <v>14.650000</v>
      </c>
      <c r="L21" s="24"/>
      <c r="M21" s="24">
        <f ca="1">ROUND(INDIRECT(ADDRESS(ROW()+(0), COLUMN()+(-4), 1))*INDIRECT(ADDRESS(ROW()+(0), COLUMN()+(-2), 1)), 2)</f>
        <v>1.440000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0"/>
      <c r="I22" s="14">
        <v>2.000000</v>
      </c>
      <c r="J22" s="14"/>
      <c r="K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52.480000</v>
      </c>
      <c r="L22" s="16"/>
      <c r="M22" s="16">
        <f ca="1">ROUND(INDIRECT(ADDRESS(ROW()+(0), COLUMN()+(-4), 1))*INDIRECT(ADDRESS(ROW()+(0), COLUMN()+(-2), 1))/100, 2)</f>
        <v>1.050000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2"/>
      <c r="I23" s="23">
        <v>3.000000</v>
      </c>
      <c r="J23" s="23"/>
      <c r="K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53.530000</v>
      </c>
      <c r="L23" s="24"/>
      <c r="M23" s="24">
        <f ca="1">ROUND(INDIRECT(ADDRESS(ROW()+(0), COLUMN()+(-4), 1))*INDIRECT(ADDRESS(ROW()+(0), COLUMN()+(-2), 1))/100, 2)</f>
        <v>1.610000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7"/>
      <c r="I24" s="25"/>
      <c r="J24" s="25"/>
      <c r="K24" s="6" t="s">
        <v>58</v>
      </c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55.140000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142005.000000</v>
      </c>
      <c r="H28" s="29"/>
      <c r="I28" s="29"/>
      <c r="J28" s="29">
        <v>142006.000000</v>
      </c>
      <c r="K28" s="29"/>
      <c r="L28" s="29"/>
      <c r="M28" s="29"/>
      <c r="N28" s="29" t="s">
        <v>64</v>
      </c>
    </row>
    <row r="29" spans="1:14" ht="12.00" thickBot="1" customHeight="1">
      <c r="A29" s="30" t="s">
        <v>65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32" t="s">
        <v>66</v>
      </c>
      <c r="B30" s="32"/>
      <c r="C30" s="32"/>
      <c r="D30" s="32"/>
      <c r="E30" s="32"/>
      <c r="F30" s="32"/>
      <c r="G30" s="33"/>
      <c r="H30" s="33"/>
      <c r="I30" s="33"/>
      <c r="J30" s="33"/>
      <c r="K30" s="33"/>
      <c r="L30" s="33"/>
      <c r="M30" s="33"/>
      <c r="N30" s="33"/>
    </row>
    <row r="31" spans="1:14" ht="12.00" thickBot="1" customHeight="1">
      <c r="A31" s="28" t="s">
        <v>67</v>
      </c>
      <c r="B31" s="28"/>
      <c r="C31" s="28"/>
      <c r="D31" s="28"/>
      <c r="E31" s="28"/>
      <c r="F31" s="28"/>
      <c r="G31" s="29">
        <v>192009.000000</v>
      </c>
      <c r="H31" s="29"/>
      <c r="I31" s="29"/>
      <c r="J31" s="29">
        <v>192010.000000</v>
      </c>
      <c r="K31" s="29"/>
      <c r="L31" s="29"/>
      <c r="M31" s="29"/>
      <c r="N31" s="29" t="s">
        <v>68</v>
      </c>
    </row>
    <row r="32" spans="1:14" ht="21.60" thickBot="1" customHeight="1">
      <c r="A32" s="32" t="s">
        <v>69</v>
      </c>
      <c r="B32" s="32"/>
      <c r="C32" s="32"/>
      <c r="D32" s="32"/>
      <c r="E32" s="32"/>
      <c r="F32" s="32"/>
      <c r="G32" s="33"/>
      <c r="H32" s="33"/>
      <c r="I32" s="33"/>
      <c r="J32" s="33"/>
      <c r="K32" s="33"/>
      <c r="L32" s="33"/>
      <c r="M32" s="33"/>
      <c r="N32" s="33"/>
    </row>
    <row r="33" spans="1:14" ht="12.00" thickBot="1" customHeight="1">
      <c r="A33" s="28" t="s">
        <v>70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>
        <v>192010.000000</v>
      </c>
      <c r="K33" s="29"/>
      <c r="L33" s="29"/>
      <c r="M33" s="29"/>
      <c r="N33" s="29" t="s">
        <v>71</v>
      </c>
    </row>
    <row r="34" spans="1:14" ht="21.60" thickBot="1" customHeight="1">
      <c r="A34" s="32" t="s">
        <v>72</v>
      </c>
      <c r="B34" s="32"/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</row>
    <row r="35" spans="1:14" ht="12.00" thickBot="1" customHeight="1">
      <c r="A35" s="28" t="s">
        <v>73</v>
      </c>
      <c r="B35" s="28"/>
      <c r="C35" s="28"/>
      <c r="D35" s="28"/>
      <c r="E35" s="28"/>
      <c r="F35" s="28"/>
      <c r="G35" s="29">
        <v>142010.000000</v>
      </c>
      <c r="H35" s="29"/>
      <c r="I35" s="29"/>
      <c r="J35" s="29">
        <v>1102010.000000</v>
      </c>
      <c r="K35" s="29"/>
      <c r="L35" s="29"/>
      <c r="M35" s="29"/>
      <c r="N35" s="29" t="s">
        <v>74</v>
      </c>
    </row>
    <row r="36" spans="1:14" ht="21.60" thickBot="1" customHeight="1">
      <c r="A36" s="32" t="s">
        <v>75</v>
      </c>
      <c r="B36" s="32"/>
      <c r="C36" s="32"/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</row>
    <row r="39" spans="1:1" ht="11.40" thickBot="1" customHeight="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" ht="11.40" thickBot="1" customHeight="1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10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A24:H24"/>
    <mergeCell ref="I24:J24"/>
    <mergeCell ref="K24:L24"/>
    <mergeCell ref="M24:N24"/>
    <mergeCell ref="A27:F27"/>
    <mergeCell ref="G27:I27"/>
    <mergeCell ref="J27:M27"/>
    <mergeCell ref="A28:F28"/>
    <mergeCell ref="G28:I30"/>
    <mergeCell ref="J28:M30"/>
    <mergeCell ref="N28:N30"/>
    <mergeCell ref="A29:F29"/>
    <mergeCell ref="A30:F30"/>
    <mergeCell ref="A31:F31"/>
    <mergeCell ref="G31:I32"/>
    <mergeCell ref="J31:M32"/>
    <mergeCell ref="N31:N32"/>
    <mergeCell ref="A32:F32"/>
    <mergeCell ref="A33:F33"/>
    <mergeCell ref="G33:I34"/>
    <mergeCell ref="J33:M34"/>
    <mergeCell ref="N33:N34"/>
    <mergeCell ref="A34:F34"/>
    <mergeCell ref="A35:F35"/>
    <mergeCell ref="G35:I36"/>
    <mergeCell ref="J35:M36"/>
    <mergeCell ref="N35:N36"/>
    <mergeCell ref="A36:F36"/>
    <mergeCell ref="A39:N39"/>
    <mergeCell ref="A40:N40"/>
    <mergeCell ref="A41:N41"/>
  </mergeCells>
  <pageMargins left="0.620079" right="0.472441" top="0.472441" bottom="0.472441" header="0.0" footer="0.0"/>
  <pageSetup paperSize="9" orientation="portrait"/>
  <rowBreaks count="0" manualBreakCount="0">
    </rowBreaks>
</worksheet>
</file>